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F545B91B-57E7-4BF0-94B5-EFFDC4677AFD}" xr6:coauthVersionLast="47" xr6:coauthVersionMax="47" xr10:uidLastSave="{00000000-0000-0000-0000-000000000000}"/>
  <bookViews>
    <workbookView xWindow="-120" yWindow="-120" windowWidth="29040" windowHeight="15840" tabRatio="880" activeTab="1" xr2:uid="{00000000-000D-0000-FFFF-FFFF00000000}"/>
  </bookViews>
  <sheets>
    <sheet name="BILJEŠKE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</sheets>
  <definedNames>
    <definedName name="_xlnm._FilterDatabase" localSheetId="7" hidden="1">'POSEBNI DIO'!$N$6:$N$488</definedName>
    <definedName name="hg">#REF!</definedName>
    <definedName name="_xlnm.Print_Area" localSheetId="2">' Račun prihoda i rashoda'!$A$1:$J$34</definedName>
    <definedName name="_xlnm.Print_Area" localSheetId="7">'POSEBNI DIO'!$A$1:$L$488</definedName>
    <definedName name="_xlnm.Print_Area" localSheetId="3">'Prihodi i rashodi po izvorima'!$A$1:$H$48</definedName>
    <definedName name="_xlnm.Print_Area" localSheetId="5">'Račun financiranja'!$A$1:$J$14</definedName>
    <definedName name="Tuđa_imovina_dobivena_na_korišten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5" i="7" l="1"/>
  <c r="N243" i="7"/>
  <c r="N244" i="7"/>
  <c r="N242" i="7"/>
  <c r="N241" i="7"/>
  <c r="N240" i="7"/>
  <c r="N239" i="7"/>
  <c r="N238" i="7"/>
  <c r="N237" i="7" l="1"/>
  <c r="N236" i="7" l="1"/>
  <c r="N145" i="7" l="1"/>
  <c r="N146" i="7"/>
  <c r="N147" i="7"/>
  <c r="N148" i="7"/>
  <c r="N149" i="7"/>
  <c r="N12" i="7" l="1"/>
  <c r="N463" i="7" l="1"/>
  <c r="N472" i="7"/>
  <c r="N464" i="7"/>
  <c r="N459" i="7"/>
  <c r="N460" i="7"/>
  <c r="N467" i="7"/>
  <c r="N468" i="7"/>
  <c r="N471" i="7"/>
  <c r="N475" i="7"/>
  <c r="N476" i="7"/>
  <c r="N447" i="7"/>
  <c r="N479" i="7"/>
  <c r="N448" i="7"/>
  <c r="N480" i="7"/>
  <c r="N451" i="7"/>
  <c r="N483" i="7"/>
  <c r="N452" i="7"/>
  <c r="N484" i="7"/>
  <c r="N455" i="7"/>
  <c r="N487" i="7"/>
  <c r="N456" i="7"/>
  <c r="N488" i="7"/>
  <c r="N416" i="7" l="1"/>
  <c r="N395" i="7"/>
  <c r="N439" i="7"/>
  <c r="N396" i="7"/>
  <c r="N441" i="7"/>
  <c r="N397" i="7"/>
  <c r="N442" i="7"/>
  <c r="N398" i="7"/>
  <c r="N421" i="7"/>
  <c r="N422" i="7"/>
  <c r="N417" i="7"/>
  <c r="N419" i="7"/>
  <c r="N399" i="7"/>
  <c r="N425" i="7"/>
  <c r="N438" i="7"/>
  <c r="N418" i="7"/>
  <c r="N401" i="7"/>
  <c r="N402" i="7"/>
  <c r="N426" i="7"/>
  <c r="N408" i="7"/>
  <c r="N431" i="7"/>
  <c r="N428" i="7"/>
  <c r="N405" i="7"/>
  <c r="N427" i="7"/>
  <c r="N406" i="7"/>
  <c r="N407" i="7"/>
  <c r="N429" i="7"/>
  <c r="N409" i="7"/>
  <c r="N432" i="7"/>
  <c r="N411" i="7"/>
  <c r="N435" i="7"/>
  <c r="N412" i="7"/>
  <c r="N436" i="7"/>
  <c r="N415" i="7"/>
  <c r="N437" i="7"/>
  <c r="N180" i="7" l="1"/>
  <c r="N169" i="7"/>
  <c r="N383" i="7"/>
  <c r="N193" i="7"/>
  <c r="N157" i="7"/>
  <c r="N179" i="7"/>
  <c r="N201" i="7"/>
  <c r="N225" i="7"/>
  <c r="N260" i="7"/>
  <c r="N343" i="7"/>
  <c r="N367" i="7"/>
  <c r="N279" i="7"/>
  <c r="N301" i="7"/>
  <c r="N323" i="7"/>
  <c r="N261" i="7"/>
  <c r="N344" i="7"/>
  <c r="N204" i="7"/>
  <c r="N228" i="7"/>
  <c r="N262" i="7"/>
  <c r="N346" i="7"/>
  <c r="N372" i="7"/>
  <c r="N281" i="7"/>
  <c r="N303" i="7"/>
  <c r="N326" i="7"/>
  <c r="N368" i="7"/>
  <c r="N160" i="7"/>
  <c r="N373" i="7"/>
  <c r="N329" i="7"/>
  <c r="N231" i="7"/>
  <c r="N161" i="7"/>
  <c r="N306" i="7"/>
  <c r="N280" i="7"/>
  <c r="N181" i="7"/>
  <c r="N229" i="7"/>
  <c r="N282" i="7"/>
  <c r="N265" i="7"/>
  <c r="N374" i="7"/>
  <c r="N330" i="7"/>
  <c r="N163" i="7"/>
  <c r="N209" i="7"/>
  <c r="N266" i="7"/>
  <c r="N375" i="7"/>
  <c r="N309" i="7"/>
  <c r="N331" i="7"/>
  <c r="N203" i="7"/>
  <c r="N325" i="7"/>
  <c r="N207" i="7"/>
  <c r="N305" i="7"/>
  <c r="N184" i="7"/>
  <c r="N208" i="7"/>
  <c r="N350" i="7"/>
  <c r="N187" i="7"/>
  <c r="N232" i="7"/>
  <c r="N351" i="7"/>
  <c r="N285" i="7"/>
  <c r="N164" i="7"/>
  <c r="N188" i="7"/>
  <c r="N210" i="7"/>
  <c r="N234" i="7"/>
  <c r="N269" i="7"/>
  <c r="N352" i="7"/>
  <c r="N376" i="7"/>
  <c r="N286" i="7"/>
  <c r="N310" i="7"/>
  <c r="N332" i="7"/>
  <c r="N302" i="7"/>
  <c r="N159" i="7"/>
  <c r="N183" i="7"/>
  <c r="N263" i="7"/>
  <c r="N347" i="7"/>
  <c r="N230" i="7"/>
  <c r="N283" i="7"/>
  <c r="N167" i="7"/>
  <c r="N189" i="7"/>
  <c r="N211" i="7"/>
  <c r="N235" i="7"/>
  <c r="N270" i="7"/>
  <c r="N353" i="7"/>
  <c r="N378" i="7"/>
  <c r="N289" i="7"/>
  <c r="N311" i="7"/>
  <c r="N333" i="7"/>
  <c r="N213" i="7"/>
  <c r="N271" i="7"/>
  <c r="N354" i="7"/>
  <c r="N379" i="7"/>
  <c r="N290" i="7"/>
  <c r="N312" i="7"/>
  <c r="N335" i="7"/>
  <c r="N272" i="7"/>
  <c r="N336" i="7"/>
  <c r="N249" i="7"/>
  <c r="N219" i="7"/>
  <c r="N251" i="7"/>
  <c r="N273" i="7"/>
  <c r="N357" i="7"/>
  <c r="N384" i="7"/>
  <c r="N292" i="7"/>
  <c r="N315" i="7"/>
  <c r="N214" i="7"/>
  <c r="N252" i="7"/>
  <c r="N275" i="7"/>
  <c r="N361" i="7"/>
  <c r="N385" i="7"/>
  <c r="N293" i="7"/>
  <c r="N316" i="7"/>
  <c r="N158" i="7"/>
  <c r="N191" i="7"/>
  <c r="N276" i="7"/>
  <c r="N295" i="7"/>
  <c r="N319" i="7"/>
  <c r="N356" i="7"/>
  <c r="N170" i="7"/>
  <c r="N173" i="7"/>
  <c r="N340" i="7"/>
  <c r="N296" i="7"/>
  <c r="N320" i="7"/>
  <c r="N168" i="7"/>
  <c r="N313" i="7"/>
  <c r="N171" i="7"/>
  <c r="N194" i="7"/>
  <c r="N220" i="7"/>
  <c r="N386" i="7"/>
  <c r="N198" i="7"/>
  <c r="N363" i="7"/>
  <c r="N177" i="7"/>
  <c r="N222" i="7"/>
  <c r="N341" i="7"/>
  <c r="N389" i="7"/>
  <c r="N321" i="7"/>
  <c r="N190" i="7"/>
  <c r="N250" i="7"/>
  <c r="N291" i="7"/>
  <c r="N218" i="7"/>
  <c r="N197" i="7"/>
  <c r="N253" i="7"/>
  <c r="N362" i="7"/>
  <c r="N174" i="7"/>
  <c r="N221" i="7"/>
  <c r="N255" i="7"/>
  <c r="N387" i="7"/>
  <c r="N199" i="7"/>
  <c r="N256" i="7"/>
  <c r="N364" i="7"/>
  <c r="N299" i="7"/>
  <c r="N178" i="7"/>
  <c r="N200" i="7"/>
  <c r="N224" i="7"/>
  <c r="N259" i="7"/>
  <c r="N342" i="7"/>
  <c r="N365" i="7"/>
  <c r="N390" i="7"/>
  <c r="N300" i="7"/>
  <c r="N322" i="7"/>
  <c r="N140" i="7" l="1"/>
  <c r="N127" i="7"/>
  <c r="N130" i="7"/>
  <c r="N129" i="7"/>
  <c r="N134" i="7"/>
  <c r="N135" i="7"/>
  <c r="N136" i="7"/>
  <c r="N137" i="7"/>
  <c r="N138" i="7"/>
  <c r="N141" i="7"/>
  <c r="N151" i="7"/>
  <c r="N152" i="7"/>
  <c r="N123" i="7"/>
  <c r="N124" i="7"/>
  <c r="N125" i="7"/>
  <c r="N126" i="7"/>
  <c r="N15" i="7"/>
  <c r="N29" i="7" l="1"/>
  <c r="N98" i="7"/>
  <c r="N102" i="7"/>
  <c r="N75" i="7"/>
  <c r="N34" i="7"/>
  <c r="N79" i="7"/>
  <c r="N103" i="7"/>
  <c r="N76" i="7"/>
  <c r="N55" i="7"/>
  <c r="N56" i="7"/>
  <c r="N35" i="7"/>
  <c r="N82" i="7"/>
  <c r="N14" i="7"/>
  <c r="N59" i="7"/>
  <c r="N83" i="7"/>
  <c r="N105" i="7"/>
  <c r="N32" i="7"/>
  <c r="N33" i="7"/>
  <c r="N78" i="7"/>
  <c r="N13" i="7"/>
  <c r="N58" i="7"/>
  <c r="N104" i="7"/>
  <c r="N36" i="7"/>
  <c r="N38" i="7"/>
  <c r="N62" i="7"/>
  <c r="N84" i="7"/>
  <c r="N106" i="7"/>
  <c r="N16" i="7"/>
  <c r="N39" i="7"/>
  <c r="N63" i="7"/>
  <c r="N85" i="7"/>
  <c r="N108" i="7"/>
  <c r="N99" i="7"/>
  <c r="N18" i="7"/>
  <c r="N23" i="7"/>
  <c r="N45" i="7"/>
  <c r="N68" i="7"/>
  <c r="N92" i="7"/>
  <c r="N114" i="7"/>
  <c r="N69" i="7"/>
  <c r="N64" i="7"/>
  <c r="N19" i="7"/>
  <c r="N66" i="7"/>
  <c r="N48" i="7"/>
  <c r="N53" i="7"/>
  <c r="N42" i="7"/>
  <c r="N86" i="7"/>
  <c r="N43" i="7"/>
  <c r="N88" i="7"/>
  <c r="N22" i="7"/>
  <c r="N89" i="7"/>
  <c r="N24" i="7"/>
  <c r="N95" i="7"/>
  <c r="N54" i="7"/>
  <c r="N109" i="7"/>
  <c r="N65" i="7"/>
  <c r="N112" i="7"/>
  <c r="N44" i="7"/>
  <c r="N113" i="7"/>
  <c r="N46" i="7"/>
  <c r="N93" i="7"/>
  <c r="N115" i="7"/>
  <c r="N25" i="7"/>
  <c r="N72" i="7"/>
  <c r="N94" i="7"/>
  <c r="N116" i="7"/>
  <c r="N26" i="7"/>
  <c r="N49" i="7"/>
  <c r="N73" i="7"/>
  <c r="N118" i="7"/>
  <c r="N28" i="7"/>
  <c r="N74" i="7"/>
  <c r="N96" i="7"/>
  <c r="N119" i="7"/>
  <c r="N212" i="7" l="1"/>
  <c r="N314" i="7"/>
  <c r="N450" i="7"/>
  <c r="N268" i="7"/>
  <c r="N97" i="7"/>
  <c r="N52" i="7"/>
  <c r="N166" i="7"/>
  <c r="N117" i="7"/>
  <c r="N71" i="7"/>
  <c r="N328" i="7"/>
  <c r="N111" i="7"/>
  <c r="N57" i="7"/>
  <c r="N462" i="7"/>
  <c r="N274" i="7"/>
  <c r="N186" i="7"/>
  <c r="N470" i="7"/>
  <c r="N77" i="7"/>
  <c r="N334" i="7"/>
  <c r="N288" i="7"/>
  <c r="N21" i="7"/>
  <c r="N192" i="7"/>
  <c r="N349" i="7"/>
  <c r="N478" i="7"/>
  <c r="N294" i="7"/>
  <c r="N206" i="7"/>
  <c r="N27" i="7"/>
  <c r="N355" i="7"/>
  <c r="N91" i="7"/>
  <c r="N308" i="7"/>
  <c r="N477" i="7" l="1"/>
  <c r="N172" i="7"/>
  <c r="N51" i="7"/>
  <c r="N90" i="7"/>
  <c r="N185" i="7"/>
  <c r="N205" i="7"/>
  <c r="N70" i="7"/>
  <c r="N461" i="7"/>
  <c r="N110" i="7"/>
  <c r="N20" i="7"/>
  <c r="N287" i="7"/>
  <c r="N469" i="7"/>
  <c r="N449" i="7"/>
  <c r="N307" i="7"/>
  <c r="N348" i="7"/>
  <c r="N267" i="7"/>
  <c r="N327" i="7"/>
  <c r="N486" i="7"/>
  <c r="N165" i="7" l="1"/>
  <c r="N50" i="7"/>
  <c r="N485" i="7"/>
  <c r="N482" i="7" l="1"/>
  <c r="N474" i="7"/>
  <c r="N466" i="7"/>
  <c r="N458" i="7"/>
  <c r="N454" i="7"/>
  <c r="N446" i="7"/>
  <c r="N453" i="7"/>
  <c r="N465" i="7"/>
  <c r="N457" i="7" l="1"/>
  <c r="N481" i="7"/>
  <c r="N445" i="7"/>
  <c r="N444" i="7"/>
  <c r="N473" i="7"/>
  <c r="N443" i="7" l="1"/>
  <c r="N440" i="7"/>
  <c r="N434" i="7"/>
  <c r="N433" i="7" l="1"/>
  <c r="N420" i="7" l="1"/>
  <c r="N410" i="7"/>
  <c r="N430" i="7"/>
  <c r="N424" i="7" l="1"/>
  <c r="N414" i="7"/>
  <c r="N404" i="7"/>
  <c r="N403" i="7" l="1"/>
  <c r="N413" i="7"/>
  <c r="N423" i="7"/>
  <c r="N394" i="7"/>
  <c r="N400" i="7"/>
  <c r="N393" i="7" l="1"/>
  <c r="N377" i="7" l="1"/>
  <c r="N371" i="7"/>
  <c r="N382" i="7"/>
  <c r="N388" i="7"/>
  <c r="N392" i="7"/>
  <c r="N370" i="7" l="1"/>
  <c r="N339" i="7"/>
  <c r="N391" i="7"/>
  <c r="N381" i="7"/>
  <c r="N345" i="7"/>
  <c r="N360" i="7"/>
  <c r="N366" i="7"/>
  <c r="N258" i="7" l="1"/>
  <c r="N369" i="7"/>
  <c r="N324" i="7"/>
  <c r="N318" i="7"/>
  <c r="N304" i="7"/>
  <c r="N338" i="7"/>
  <c r="N264" i="7"/>
  <c r="N278" i="7"/>
  <c r="N284" i="7"/>
  <c r="N298" i="7"/>
  <c r="N359" i="7"/>
  <c r="N380" i="7"/>
  <c r="N337" i="7" l="1"/>
  <c r="N317" i="7"/>
  <c r="N358" i="7"/>
  <c r="N277" i="7"/>
  <c r="N257" i="7"/>
  <c r="N297" i="7"/>
  <c r="N254" i="7" l="1"/>
  <c r="N227" i="7"/>
  <c r="N217" i="7"/>
  <c r="N223" i="7"/>
  <c r="N233" i="7"/>
  <c r="N248" i="7"/>
  <c r="N176" i="7" l="1"/>
  <c r="N182" i="7"/>
  <c r="N196" i="7"/>
  <c r="N202" i="7"/>
  <c r="N216" i="7"/>
  <c r="N247" i="7"/>
  <c r="N226" i="7"/>
  <c r="N246" i="7" l="1"/>
  <c r="N175" i="7"/>
  <c r="N195" i="7"/>
  <c r="N215" i="7"/>
  <c r="N156" i="7" l="1"/>
  <c r="N162" i="7"/>
  <c r="N144" i="7" l="1"/>
  <c r="N150" i="7"/>
  <c r="N155" i="7"/>
  <c r="N133" i="7" l="1"/>
  <c r="N139" i="7"/>
  <c r="N143" i="7"/>
  <c r="N154" i="7"/>
  <c r="N142" i="7" l="1"/>
  <c r="N153" i="7"/>
  <c r="N132" i="7"/>
  <c r="N122" i="7"/>
  <c r="N128" i="7"/>
  <c r="N121" i="7" l="1"/>
  <c r="N131" i="7"/>
  <c r="N87" i="7" l="1"/>
  <c r="N101" i="7"/>
  <c r="N107" i="7"/>
  <c r="N120" i="7"/>
  <c r="N37" i="7"/>
  <c r="N41" i="7"/>
  <c r="N47" i="7"/>
  <c r="N61" i="7"/>
  <c r="N67" i="7"/>
  <c r="N31" i="7"/>
  <c r="N81" i="7"/>
  <c r="N30" i="7" l="1"/>
  <c r="N100" i="7"/>
  <c r="N40" i="7"/>
  <c r="N60" i="7"/>
  <c r="N80" i="7"/>
  <c r="N17" i="7" l="1"/>
  <c r="N11" i="7"/>
  <c r="N10" i="7" l="1"/>
  <c r="N9" i="7" l="1"/>
  <c r="N8" i="7" l="1"/>
</calcChain>
</file>

<file path=xl/sharedStrings.xml><?xml version="1.0" encoding="utf-8"?>
<sst xmlns="http://schemas.openxmlformats.org/spreadsheetml/2006/main" count="1572" uniqueCount="162">
  <si>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</si>
  <si>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</si>
  <si>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</si>
  <si>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</si>
  <si>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</si>
  <si>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</si>
  <si>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</si>
  <si>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</si>
  <si>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</si>
  <si>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</si>
  <si>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</si>
  <si>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</si>
  <si>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</si>
  <si>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</si>
  <si>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</si>
  <si>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</si>
  <si>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</si>
  <si>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</si>
  <si>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</si>
  <si>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</si>
  <si>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</si>
  <si>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</si>
  <si>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</si>
  <si>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</si>
  <si>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</si>
  <si>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</si>
  <si>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</si>
  <si>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</si>
  <si>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</si>
  <si>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</si>
  <si>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</si>
  <si>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</si>
  <si>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</si>
  <si>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</si>
  <si>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</si>
  <si>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</si>
  <si>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</si>
  <si>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</si>
  <si>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</si>
  <si>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</si>
  <si>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</si>
  <si>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</si>
  <si>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</si>
  <si>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</si>
  <si>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</si>
  <si>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</si>
  <si>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</si>
  <si>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</si>
  <si>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</si>
  <si>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</si>
  <si>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</si>
  <si>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</si>
  <si>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</si>
  <si>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</si>
  <si>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</si>
  <si>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</si>
  <si>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</si>
  <si>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</si>
  <si>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</si>
  <si>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</si>
  <si>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</si>
  <si>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</si>
  <si>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</si>
  <si>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</si>
  <si>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</si>
  <si>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</si>
  <si>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62 Donacije</t>
  </si>
  <si>
    <t>6 Donacije</t>
  </si>
  <si>
    <t>Rashodi za dodatna ulaganja na nefinancijskoj imovini</t>
  </si>
  <si>
    <t>Ostali rashodi</t>
  </si>
  <si>
    <t>Naknade građanima i kućanstvima na temelju osiguranja i druge naknade</t>
  </si>
  <si>
    <t>Financijski rashodi</t>
  </si>
  <si>
    <t>PROGRAM 5301</t>
  </si>
  <si>
    <t>Osnovnoškolsko obrazovanje</t>
  </si>
  <si>
    <t>Vlastiti prihodi</t>
  </si>
  <si>
    <t>Prihodi za posebne namjene</t>
  </si>
  <si>
    <t>Pomoći</t>
  </si>
  <si>
    <t>Donacije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</si>
  <si>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</si>
  <si>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</si>
  <si>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</si>
  <si>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</si>
  <si>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 xml:space="preserve">  44 Prihodi za decnetralizirane funkcije</t>
  </si>
  <si>
    <t xml:space="preserve">  51 Pomoći</t>
  </si>
  <si>
    <t>7 Prodaja lil zamjena nefinancijske imovine i naknada šteta</t>
  </si>
  <si>
    <t xml:space="preserve">  72 Prodaja lil zamjena nefinancijske imovine i naknada šteta</t>
  </si>
  <si>
    <t>Izvor financiranja 32</t>
  </si>
  <si>
    <t>Osiguravanje uvjeta rada</t>
  </si>
  <si>
    <t>Aktivnost A530101</t>
  </si>
  <si>
    <t>Izvor financiranja 43</t>
  </si>
  <si>
    <t>Izvor financiranja 44</t>
  </si>
  <si>
    <t>Prihodi za decentralizirane funkcije - OŠ</t>
  </si>
  <si>
    <t>Izvor financiranja 52</t>
  </si>
  <si>
    <t>Ostale pomoći</t>
  </si>
  <si>
    <t>Izvor financiranja 62</t>
  </si>
  <si>
    <t>Izvor financiranja 72</t>
  </si>
  <si>
    <t>Aktivnost T530102</t>
  </si>
  <si>
    <t>Aktivnost A530106</t>
  </si>
  <si>
    <t>Investicijsko održavanje objekata i opreme</t>
  </si>
  <si>
    <t>Nabava udžbenika za učenike OŠ</t>
  </si>
  <si>
    <t>Prehrana učenika u osnovnim školama</t>
  </si>
  <si>
    <t>PROGRAM 5302</t>
  </si>
  <si>
    <t>Unaprjeđenje kvalitete odgojno-obrazovnog sustava</t>
  </si>
  <si>
    <t>Aktivnost A530107</t>
  </si>
  <si>
    <t>Aktivnost A530202</t>
  </si>
  <si>
    <t>Produženi boravak</t>
  </si>
  <si>
    <t>Izvor financiranja 11</t>
  </si>
  <si>
    <t>Opći prihodi i primici</t>
  </si>
  <si>
    <t>Izvor financiranja 51</t>
  </si>
  <si>
    <t>Aktivnost A530209</t>
  </si>
  <si>
    <t>Sufinanciranje rada pomoćnika u nastavi</t>
  </si>
  <si>
    <t>Aktivnost A530222</t>
  </si>
  <si>
    <t>Programi školskog kurikuluma</t>
  </si>
  <si>
    <t>Aktivnost T530232</t>
  </si>
  <si>
    <t>EU projekti kod proračunskih korisnika - OŠ</t>
  </si>
  <si>
    <t>Aktivnost A530238</t>
  </si>
  <si>
    <t>Jedna voćka za svakog prvašića</t>
  </si>
  <si>
    <t>Aktivnost A530239</t>
  </si>
  <si>
    <t>Županijska škola plivanja</t>
  </si>
  <si>
    <t>Aktivnost A530240</t>
  </si>
  <si>
    <t>Obilježavanje postugnuća učenika i nastavnika</t>
  </si>
  <si>
    <t>PROGRAM 5306</t>
  </si>
  <si>
    <t>Menstrualne higijenske potrebštine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</si>
  <si>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</si>
  <si>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</si>
  <si>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</si>
  <si>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</si>
  <si>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</si>
  <si>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</si>
  <si>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Prodaja lil zamjena nefinancijske imovine i naknada šteta</t>
  </si>
  <si>
    <t>FILTER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</si>
  <si>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</si>
  <si>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</si>
  <si>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</si>
  <si>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</si>
  <si>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</si>
  <si>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</si>
  <si>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Izvor financiranja 38</t>
  </si>
  <si>
    <t>Izvor financiranja 58</t>
  </si>
  <si>
    <t>Izvor financiranja 68</t>
  </si>
  <si>
    <t>Izvor financiranja 78</t>
  </si>
  <si>
    <t>Izvor financiranja 48</t>
  </si>
  <si>
    <t>09 Osnovno obrazovanje</t>
  </si>
  <si>
    <t>0980 Usluge obazovanje koje nisu drugdje svrstane</t>
  </si>
  <si>
    <t>0912 Osnovno obrazovanje</t>
  </si>
  <si>
    <t>Najvažnije promjene</t>
  </si>
  <si>
    <t>Izvršenje prethodna godina</t>
  </si>
  <si>
    <t>Tekući plan</t>
  </si>
  <si>
    <t>Novi plan</t>
  </si>
  <si>
    <t>Indeks / ostvarenje</t>
  </si>
  <si>
    <t>Indeks / novi plan</t>
  </si>
  <si>
    <t>ZA 2024. GODINU</t>
  </si>
  <si>
    <t xml:space="preserve">PRIJEDOLG 1. IZMJENA I DOPUNA FINANCIJSKOG PLANA OŠ MARIA MARTINOLIĆA MALI LOŠINJ </t>
  </si>
  <si>
    <t>povećanje / smanjenje</t>
  </si>
  <si>
    <t>Uvršten višak prihoda iz 2023. godine prema odluci školskog odbora od 31.01.2024. (8.131,76 eura)</t>
  </si>
  <si>
    <t>Povečani rashodi za plaće djelatnika (financia ministarstvo) temeljen nove Uredbe o nazivima ranih mjesta, uvjetima za raspored i koeficijenitima za obračun plaće u javnim službama.</t>
  </si>
  <si>
    <t>Sredstva dencntalizacije povećana za 20.170,00 eura - Županija odobrila dodatna sredstva za razhode najma sportske dvorane i hitne intervencije na krovu PŠ Veli Lošinj</t>
  </si>
  <si>
    <t>Smanjeni rashodi prehrane učenika u cjelodnevnom odgojno-obrazovanom radu - nakon postupka javne nabave cijena pobroka bila je manja od oćekivane</t>
  </si>
  <si>
    <t>12.555,00 eura</t>
  </si>
  <si>
    <t>Povečani rashodi za plaće djelatnika u cjelodnevnom odgojno obarzovnom radu (financia Grad Mali Lošinj) temeljen nove Uredbe o nazivima ranih mjesta, uvjetima za raspored i koeficijenitima za obračun plaće u javnim službama. 10.500,00 eura</t>
  </si>
  <si>
    <t>-</t>
  </si>
  <si>
    <t>&gt;&gt;100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</si>
</sst>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6">
    <xf numFmtId="0" fontId="0" fillId="0" borderId="0"/>
    <xf numFmtId="0" fontId="25" fillId="0" borderId="0"/>
    <xf numFmtId="0" fontId="7" fillId="0" borderId="0"/>
    <xf numFmtId="0" fontId="24" fillId="0" borderId="0"/>
    <xf numFmtId="0" fontId="7" fillId="0" borderId="0"/>
    <xf numFmtId="0" fontId="3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2" fontId="6" fillId="0" borderId="4" xfId="0" applyNumberFormat="1" applyFont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3" fillId="5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6" fillId="6" borderId="4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 vertical="center"/>
    </xf>
    <xf numFmtId="4" fontId="26" fillId="0" borderId="6" xfId="0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8" fillId="0" borderId="0" xfId="0" quotePrefix="1" applyFont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26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6">
    <cellStyle name="Normalno" xfId="0" builtinId="0"/>
    <cellStyle name="Normalno 2" xfId="1" xr:uid="{14CFF499-61D8-49AD-B620-A8CCFE795329}"/>
    <cellStyle name="Normalno 2 2" xfId="3" xr:uid="{A32CE6D2-E210-4F19-B6FE-135F4BED25C0}"/>
    <cellStyle name="Normalno 4" xfId="4" xr:uid="{B39A73E0-FEC8-4E90-873B-7B77DC1FD679}"/>
    <cellStyle name="Normalno 5" xfId="2" xr:uid="{6673A9CB-E22A-4C55-941D-6C035B4664B9}"/>
    <cellStyle name="Obično_List1" xfId="5" xr:uid="{676D5B8D-BF74-4736-A07A-46A147CF4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C6D-7A0C-4DA1-BBF4-FB3E9CD535D6}">
  <dimension ref="B2:Q9"/>
  <sheetViews>
    <sheetView workbookViewId="0">
      <selection activeCell="I17" sqref="I17"/>
    </sheetView>
  </sheetViews>
  <sheetFormatPr defaultRowHeight="15" x14ac:dyDescent="0.25"/>
  <sheetData>
    <row r="2" spans="2:17" x14ac:dyDescent="0.25">
      <c r="B2" t="s">
        <v>145</v>
      </c>
    </row>
    <row r="5" spans="2:17" x14ac:dyDescent="0.25">
      <c r="B5" t="s">
        <v>154</v>
      </c>
    </row>
    <row r="6" spans="2:17" x14ac:dyDescent="0.25">
      <c r="B6" t="s">
        <v>155</v>
      </c>
    </row>
    <row r="7" spans="2:17" x14ac:dyDescent="0.25">
      <c r="B7" t="s">
        <v>156</v>
      </c>
    </row>
    <row r="8" spans="2:17" x14ac:dyDescent="0.25">
      <c r="B8" t="s">
        <v>157</v>
      </c>
      <c r="Q8" t="s">
        <v>158</v>
      </c>
    </row>
    <row r="9" spans="2:17" x14ac:dyDescent="0.25">
      <c r="B9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P5" sqref="P5"/>
    </sheetView>
  </sheetViews>
  <sheetFormatPr defaultRowHeight="15" x14ac:dyDescent="0.25"/>
  <cols>
    <col min="5" max="10" width="25.42578125" customWidth="1"/>
    <col min="12" max="12" width="14.7109375" customWidth="1"/>
  </cols>
  <sheetData>
    <row r="1" spans="1:10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 x14ac:dyDescent="0.25">
      <c r="A4" s="101" t="s">
        <v>18</v>
      </c>
      <c r="B4" s="101"/>
      <c r="C4" s="101"/>
      <c r="D4" s="101"/>
      <c r="E4" s="101"/>
      <c r="F4" s="101"/>
      <c r="G4" s="101"/>
      <c r="H4" s="101"/>
      <c r="I4" s="102"/>
      <c r="J4" s="102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101" t="s">
        <v>24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22" t="s">
        <v>31</v>
      </c>
    </row>
    <row r="8" spans="1:10" ht="25.5" x14ac:dyDescent="0.25">
      <c r="A8" s="18"/>
      <c r="B8" s="19"/>
      <c r="C8" s="19"/>
      <c r="D8" s="20"/>
      <c r="E8" s="21"/>
      <c r="F8" s="3" t="s">
        <v>146</v>
      </c>
      <c r="G8" s="3" t="s">
        <v>147</v>
      </c>
      <c r="H8" s="3" t="s">
        <v>149</v>
      </c>
      <c r="I8" s="3" t="s">
        <v>148</v>
      </c>
      <c r="J8" s="3" t="s">
        <v>150</v>
      </c>
    </row>
    <row r="9" spans="1:10" x14ac:dyDescent="0.25">
      <c r="A9" s="104" t="s">
        <v>0</v>
      </c>
      <c r="B9" s="105"/>
      <c r="C9" s="105"/>
      <c r="D9" s="105"/>
      <c r="E9" s="106"/>
      <c r="F9" s="43">
        <v>2246947.3000000003</v>
      </c>
      <c r="G9" s="43">
        <v>2411651.5674968744</v>
      </c>
      <c r="H9" s="43">
        <v>107.33013486773251</v>
      </c>
      <c r="I9" s="43">
        <v>2750119.39</v>
      </c>
      <c r="J9" s="43">
        <v>114.03469004664018</v>
      </c>
    </row>
    <row r="10" spans="1:10" x14ac:dyDescent="0.25">
      <c r="A10" s="107" t="s">
        <v>32</v>
      </c>
      <c r="B10" s="108"/>
      <c r="C10" s="108"/>
      <c r="D10" s="108"/>
      <c r="E10" s="100"/>
      <c r="F10" s="44">
        <v>2246947.3000000003</v>
      </c>
      <c r="G10" s="44">
        <v>2411651.5674968744</v>
      </c>
      <c r="H10" s="44">
        <v>107.33013486773251</v>
      </c>
      <c r="I10" s="44">
        <v>2750119.39</v>
      </c>
      <c r="J10" s="44">
        <v>114.03469004664018</v>
      </c>
    </row>
    <row r="11" spans="1:10" x14ac:dyDescent="0.25">
      <c r="A11" s="99" t="s">
        <v>33</v>
      </c>
      <c r="B11" s="100"/>
      <c r="C11" s="100"/>
      <c r="D11" s="100"/>
      <c r="E11" s="100"/>
      <c r="F11" s="44">
        <v>0</v>
      </c>
      <c r="G11" s="44">
        <v>0</v>
      </c>
      <c r="H11" s="44" t="s">
        <v>160</v>
      </c>
      <c r="I11" s="44">
        <v>0</v>
      </c>
      <c r="J11" s="44" t="s">
        <v>160</v>
      </c>
    </row>
    <row r="12" spans="1:10" x14ac:dyDescent="0.25">
      <c r="A12" s="45" t="s">
        <v>1</v>
      </c>
      <c r="B12" s="46"/>
      <c r="C12" s="46"/>
      <c r="D12" s="46"/>
      <c r="E12" s="46"/>
      <c r="F12" s="43">
        <v>2252290.5000000005</v>
      </c>
      <c r="G12" s="43">
        <v>2411651.5676418752</v>
      </c>
      <c r="H12" s="43">
        <v>107.07551124696724</v>
      </c>
      <c r="I12" s="43">
        <v>2758251.1468730005</v>
      </c>
      <c r="J12" s="43">
        <v>114.3718762644486</v>
      </c>
    </row>
    <row r="13" spans="1:10" x14ac:dyDescent="0.25">
      <c r="A13" s="109" t="s">
        <v>34</v>
      </c>
      <c r="B13" s="108"/>
      <c r="C13" s="108"/>
      <c r="D13" s="108"/>
      <c r="E13" s="108"/>
      <c r="F13" s="44">
        <v>2210718.0500000003</v>
      </c>
      <c r="G13" s="44">
        <v>2391691.5676418752</v>
      </c>
      <c r="H13" s="44">
        <v>108.18618718211827</v>
      </c>
      <c r="I13" s="44">
        <v>2729641.7068730006</v>
      </c>
      <c r="J13" s="47">
        <v>114.13017229325821</v>
      </c>
    </row>
    <row r="14" spans="1:10" x14ac:dyDescent="0.25">
      <c r="A14" s="99" t="s">
        <v>35</v>
      </c>
      <c r="B14" s="100"/>
      <c r="C14" s="100"/>
      <c r="D14" s="100"/>
      <c r="E14" s="100"/>
      <c r="F14" s="44">
        <v>41572.449999999997</v>
      </c>
      <c r="G14" s="44">
        <v>19960</v>
      </c>
      <c r="H14" s="44">
        <v>48.012566014271471</v>
      </c>
      <c r="I14" s="44">
        <v>28609.439999999999</v>
      </c>
      <c r="J14" s="47">
        <v>143.33386773547093</v>
      </c>
    </row>
    <row r="15" spans="1:10" x14ac:dyDescent="0.25">
      <c r="A15" s="110" t="s">
        <v>58</v>
      </c>
      <c r="B15" s="105"/>
      <c r="C15" s="105"/>
      <c r="D15" s="105"/>
      <c r="E15" s="105"/>
      <c r="F15" s="43">
        <v>-5343.2000000001863</v>
      </c>
      <c r="G15" s="43">
        <v>-1.45000871270895E-4</v>
      </c>
      <c r="H15" s="43">
        <v>2.7137459064023422E-6</v>
      </c>
      <c r="I15" s="43">
        <v>-8131.7568730004132</v>
      </c>
      <c r="J15" s="43" t="s">
        <v>161</v>
      </c>
    </row>
    <row r="16" spans="1:10" ht="18" x14ac:dyDescent="0.25">
      <c r="A16" s="48"/>
      <c r="B16" s="49"/>
      <c r="C16" s="49"/>
      <c r="D16" s="49"/>
      <c r="E16" s="49"/>
      <c r="F16" s="49"/>
      <c r="G16" s="49"/>
      <c r="H16" s="50"/>
      <c r="I16" s="50"/>
      <c r="J16" s="50"/>
    </row>
    <row r="17" spans="1:10" ht="15.75" x14ac:dyDescent="0.25">
      <c r="A17" s="111" t="s">
        <v>25</v>
      </c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0" ht="18" x14ac:dyDescent="0.25">
      <c r="A18" s="48"/>
      <c r="B18" s="49"/>
      <c r="C18" s="49"/>
      <c r="D18" s="49"/>
      <c r="E18" s="49"/>
      <c r="F18" s="49"/>
      <c r="G18" s="49"/>
      <c r="H18" s="50"/>
      <c r="I18" s="50"/>
      <c r="J18" s="50"/>
    </row>
    <row r="19" spans="1:10" ht="25.5" x14ac:dyDescent="0.25">
      <c r="A19" s="51"/>
      <c r="B19" s="52"/>
      <c r="C19" s="52"/>
      <c r="D19" s="53"/>
      <c r="E19" s="54"/>
      <c r="F19" s="3" t="s">
        <v>146</v>
      </c>
      <c r="G19" s="55" t="s">
        <v>147</v>
      </c>
      <c r="H19" s="55" t="s">
        <v>149</v>
      </c>
      <c r="I19" s="55" t="s">
        <v>148</v>
      </c>
      <c r="J19" s="55" t="s">
        <v>150</v>
      </c>
    </row>
    <row r="20" spans="1:10" x14ac:dyDescent="0.25">
      <c r="A20" s="99" t="s">
        <v>36</v>
      </c>
      <c r="B20" s="100"/>
      <c r="C20" s="100"/>
      <c r="D20" s="100"/>
      <c r="E20" s="100"/>
      <c r="F20" s="44"/>
      <c r="G20" s="44"/>
      <c r="H20" s="44" t="s">
        <v>160</v>
      </c>
      <c r="I20" s="44"/>
      <c r="J20" s="47" t="s">
        <v>160</v>
      </c>
    </row>
    <row r="21" spans="1:10" x14ac:dyDescent="0.25">
      <c r="A21" s="99" t="s">
        <v>37</v>
      </c>
      <c r="B21" s="100"/>
      <c r="C21" s="100"/>
      <c r="D21" s="100"/>
      <c r="E21" s="100"/>
      <c r="F21" s="44"/>
      <c r="G21" s="44"/>
      <c r="H21" s="44" t="s">
        <v>160</v>
      </c>
      <c r="I21" s="44"/>
      <c r="J21" s="47" t="s">
        <v>160</v>
      </c>
    </row>
    <row r="22" spans="1:10" x14ac:dyDescent="0.25">
      <c r="A22" s="110" t="s">
        <v>2</v>
      </c>
      <c r="B22" s="105"/>
      <c r="C22" s="105"/>
      <c r="D22" s="105"/>
      <c r="E22" s="105"/>
      <c r="F22" s="43">
        <v>0</v>
      </c>
      <c r="G22" s="43">
        <v>0</v>
      </c>
      <c r="H22" s="43" t="s">
        <v>160</v>
      </c>
      <c r="I22" s="43">
        <v>0</v>
      </c>
      <c r="J22" s="43" t="s">
        <v>160</v>
      </c>
    </row>
    <row r="23" spans="1:10" x14ac:dyDescent="0.25">
      <c r="A23" s="110" t="s">
        <v>59</v>
      </c>
      <c r="B23" s="105"/>
      <c r="C23" s="105"/>
      <c r="D23" s="105"/>
      <c r="E23" s="105"/>
      <c r="F23" s="43">
        <v>-5343.2000000001863</v>
      </c>
      <c r="G23" s="43">
        <v>-1.45000871270895E-4</v>
      </c>
      <c r="H23" s="43">
        <v>2.7137459064023422E-6</v>
      </c>
      <c r="I23" s="43">
        <v>-8131.7568730004132</v>
      </c>
      <c r="J23" s="43" t="s">
        <v>161</v>
      </c>
    </row>
    <row r="24" spans="1:10" ht="18" x14ac:dyDescent="0.25">
      <c r="A24" s="56"/>
      <c r="B24" s="49"/>
      <c r="C24" s="49"/>
      <c r="D24" s="49"/>
      <c r="E24" s="49"/>
      <c r="F24" s="49"/>
      <c r="G24" s="49"/>
      <c r="H24" s="50"/>
      <c r="I24" s="50"/>
      <c r="J24" s="50"/>
    </row>
    <row r="25" spans="1:10" ht="15.75" x14ac:dyDescent="0.25">
      <c r="A25" s="111" t="s">
        <v>60</v>
      </c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0" ht="15.75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25.5" x14ac:dyDescent="0.25">
      <c r="A27" s="51"/>
      <c r="B27" s="52"/>
      <c r="C27" s="52"/>
      <c r="D27" s="53"/>
      <c r="E27" s="54"/>
      <c r="F27" s="3" t="s">
        <v>146</v>
      </c>
      <c r="G27" s="55" t="s">
        <v>147</v>
      </c>
      <c r="H27" s="55" t="s">
        <v>149</v>
      </c>
      <c r="I27" s="55" t="s">
        <v>148</v>
      </c>
      <c r="J27" s="55" t="s">
        <v>150</v>
      </c>
    </row>
    <row r="28" spans="1:10" ht="15" customHeight="1" x14ac:dyDescent="0.25">
      <c r="A28" s="115" t="s">
        <v>61</v>
      </c>
      <c r="B28" s="116"/>
      <c r="C28" s="116"/>
      <c r="D28" s="116"/>
      <c r="E28" s="117"/>
      <c r="F28" s="59">
        <v>13474.960000000003</v>
      </c>
      <c r="G28" s="59">
        <v>0</v>
      </c>
      <c r="H28" s="59">
        <v>0</v>
      </c>
      <c r="I28" s="59">
        <v>8131.7599999999966</v>
      </c>
      <c r="J28" s="60" t="s">
        <v>160</v>
      </c>
    </row>
    <row r="29" spans="1:10" ht="15" customHeight="1" x14ac:dyDescent="0.25">
      <c r="A29" s="110" t="s">
        <v>62</v>
      </c>
      <c r="B29" s="105"/>
      <c r="C29" s="105"/>
      <c r="D29" s="105"/>
      <c r="E29" s="105"/>
      <c r="F29" s="61">
        <v>8131.7599999998165</v>
      </c>
      <c r="G29" s="61">
        <v>-1.45000871270895E-4</v>
      </c>
      <c r="H29" s="61">
        <v>-1.7831425333617603E-6</v>
      </c>
      <c r="I29" s="61">
        <v>3.1269995834009023E-3</v>
      </c>
      <c r="J29" s="62">
        <v>-2156.5384786957229</v>
      </c>
    </row>
    <row r="30" spans="1:10" ht="45" customHeight="1" x14ac:dyDescent="0.25">
      <c r="A30" s="104" t="s">
        <v>63</v>
      </c>
      <c r="B30" s="118"/>
      <c r="C30" s="118"/>
      <c r="D30" s="118"/>
      <c r="E30" s="119"/>
      <c r="F30" s="61">
        <v>0</v>
      </c>
      <c r="G30" s="61">
        <v>0</v>
      </c>
      <c r="H30" s="61" t="s">
        <v>160</v>
      </c>
      <c r="I30" s="61">
        <v>0</v>
      </c>
      <c r="J30" s="62" t="s">
        <v>160</v>
      </c>
    </row>
    <row r="31" spans="1:10" ht="15.75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.75" x14ac:dyDescent="0.25">
      <c r="A32" s="120" t="s">
        <v>57</v>
      </c>
      <c r="B32" s="120"/>
      <c r="C32" s="120"/>
      <c r="D32" s="120"/>
      <c r="E32" s="120"/>
      <c r="F32" s="120"/>
      <c r="G32" s="120"/>
      <c r="H32" s="120"/>
      <c r="I32" s="120"/>
      <c r="J32" s="120"/>
    </row>
    <row r="33" spans="1:10" ht="18" x14ac:dyDescent="0.25">
      <c r="A33" s="29"/>
      <c r="B33" s="30"/>
      <c r="C33" s="30"/>
      <c r="D33" s="30"/>
      <c r="E33" s="30"/>
      <c r="F33" s="30"/>
      <c r="G33" s="30"/>
      <c r="H33" s="31"/>
      <c r="I33" s="31"/>
      <c r="J33" s="31"/>
    </row>
    <row r="34" spans="1:10" ht="25.5" x14ac:dyDescent="0.25">
      <c r="A34" s="32"/>
      <c r="B34" s="33"/>
      <c r="C34" s="33"/>
      <c r="D34" s="34"/>
      <c r="E34" s="35"/>
      <c r="F34" s="3" t="s">
        <v>146</v>
      </c>
      <c r="G34" s="36" t="s">
        <v>147</v>
      </c>
      <c r="H34" s="36" t="s">
        <v>149</v>
      </c>
      <c r="I34" s="36" t="s">
        <v>148</v>
      </c>
      <c r="J34" s="36" t="s">
        <v>150</v>
      </c>
    </row>
    <row r="35" spans="1:10" x14ac:dyDescent="0.25">
      <c r="A35" s="121" t="s">
        <v>61</v>
      </c>
      <c r="B35" s="122"/>
      <c r="C35" s="122"/>
      <c r="D35" s="122"/>
      <c r="E35" s="123"/>
      <c r="F35" s="59">
        <v>0</v>
      </c>
      <c r="G35" s="59">
        <v>0</v>
      </c>
      <c r="H35" s="59" t="s">
        <v>160</v>
      </c>
      <c r="I35" s="59">
        <v>0</v>
      </c>
      <c r="J35" s="60" t="s">
        <v>160</v>
      </c>
    </row>
    <row r="36" spans="1:10" ht="28.5" customHeight="1" x14ac:dyDescent="0.25">
      <c r="A36" s="121" t="s">
        <v>64</v>
      </c>
      <c r="B36" s="122"/>
      <c r="C36" s="122"/>
      <c r="D36" s="122"/>
      <c r="E36" s="123"/>
      <c r="F36" s="59">
        <v>0</v>
      </c>
      <c r="G36" s="59">
        <v>0</v>
      </c>
      <c r="H36" s="59" t="s">
        <v>160</v>
      </c>
      <c r="I36" s="59">
        <v>0</v>
      </c>
      <c r="J36" s="60" t="s">
        <v>160</v>
      </c>
    </row>
    <row r="37" spans="1:10" x14ac:dyDescent="0.25">
      <c r="A37" s="121" t="s">
        <v>65</v>
      </c>
      <c r="B37" s="124"/>
      <c r="C37" s="124"/>
      <c r="D37" s="124"/>
      <c r="E37" s="125"/>
      <c r="F37" s="59">
        <v>0</v>
      </c>
      <c r="G37" s="59">
        <v>0</v>
      </c>
      <c r="H37" s="59" t="s">
        <v>160</v>
      </c>
      <c r="I37" s="59">
        <v>0</v>
      </c>
      <c r="J37" s="60" t="s">
        <v>160</v>
      </c>
    </row>
    <row r="38" spans="1:10" ht="15" customHeight="1" x14ac:dyDescent="0.25">
      <c r="A38" s="126" t="s">
        <v>62</v>
      </c>
      <c r="B38" s="127"/>
      <c r="C38" s="127"/>
      <c r="D38" s="127"/>
      <c r="E38" s="127"/>
      <c r="F38" s="63">
        <v>0</v>
      </c>
      <c r="G38" s="63">
        <v>0</v>
      </c>
      <c r="H38" s="63" t="s">
        <v>160</v>
      </c>
      <c r="I38" s="63">
        <v>0</v>
      </c>
      <c r="J38" s="64" t="s">
        <v>160</v>
      </c>
    </row>
    <row r="39" spans="1:10" ht="17.25" customHeight="1" x14ac:dyDescent="0.25"/>
    <row r="40" spans="1:10" x14ac:dyDescent="0.25">
      <c r="A40" s="113"/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0" ht="9" customHeight="1" x14ac:dyDescent="0.25"/>
  </sheetData>
  <mergeCells count="25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2:J2"/>
  </mergeCells>
  <pageMargins left="0.7" right="0.7" top="0.75" bottom="0.75" header="0.3" footer="0.3"/>
  <pageSetup paperSize="9" scale="6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zoomScaleSheetLayoutView="90" workbookViewId="0">
      <selection activeCell="K15" sqref="K14:K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42578125" customWidth="1"/>
    <col min="10" max="10" width="1.140625" customWidth="1"/>
  </cols>
  <sheetData>
    <row r="1" spans="1:12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101"/>
      <c r="I1" s="101"/>
      <c r="J1" s="83"/>
      <c r="K1" s="83"/>
    </row>
    <row r="2" spans="1:12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101"/>
      <c r="I2" s="101"/>
      <c r="J2" s="83"/>
      <c r="K2" s="83"/>
    </row>
    <row r="3" spans="1:12" ht="18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12" ht="15.75" customHeight="1" x14ac:dyDescent="0.25">
      <c r="A4" s="101" t="s">
        <v>18</v>
      </c>
      <c r="B4" s="101"/>
      <c r="C4" s="101"/>
      <c r="D4" s="101"/>
      <c r="E4" s="101"/>
      <c r="F4" s="101"/>
      <c r="G4" s="101"/>
      <c r="H4" s="101"/>
      <c r="I4" s="101"/>
    </row>
    <row r="5" spans="1:12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2" ht="18" customHeight="1" x14ac:dyDescent="0.25">
      <c r="A6" s="101" t="s">
        <v>4</v>
      </c>
      <c r="B6" s="101"/>
      <c r="C6" s="101"/>
      <c r="D6" s="101"/>
      <c r="E6" s="101"/>
      <c r="F6" s="101"/>
      <c r="G6" s="101"/>
      <c r="H6" s="101"/>
      <c r="I6" s="101"/>
    </row>
    <row r="7" spans="1:12" ht="18" x14ac:dyDescent="0.25">
      <c r="A7" s="4"/>
      <c r="B7" s="4"/>
      <c r="C7" s="4"/>
      <c r="D7" s="4"/>
      <c r="E7" s="4"/>
      <c r="F7" s="4"/>
      <c r="G7" s="4"/>
      <c r="H7" s="5"/>
      <c r="I7" s="5"/>
    </row>
    <row r="8" spans="1:12" ht="15.75" customHeight="1" x14ac:dyDescent="0.25">
      <c r="A8" s="101" t="s">
        <v>38</v>
      </c>
      <c r="B8" s="101"/>
      <c r="C8" s="101"/>
      <c r="D8" s="101"/>
      <c r="E8" s="101"/>
      <c r="F8" s="101"/>
      <c r="G8" s="101"/>
      <c r="H8" s="101"/>
      <c r="I8" s="101"/>
    </row>
    <row r="9" spans="1:12" ht="18" x14ac:dyDescent="0.25">
      <c r="A9" s="4"/>
      <c r="B9" s="4"/>
      <c r="C9" s="4"/>
      <c r="D9" s="4"/>
      <c r="E9" s="4"/>
      <c r="F9" s="4"/>
      <c r="G9" s="4"/>
      <c r="H9" s="5"/>
      <c r="I9" s="5"/>
    </row>
    <row r="10" spans="1:12" ht="25.5" x14ac:dyDescent="0.25">
      <c r="A10" s="15" t="s">
        <v>5</v>
      </c>
      <c r="B10" s="14" t="s">
        <v>6</v>
      </c>
      <c r="C10" s="14" t="s">
        <v>3</v>
      </c>
      <c r="D10" s="14" t="s">
        <v>146</v>
      </c>
      <c r="E10" s="15" t="s">
        <v>147</v>
      </c>
      <c r="F10" s="15" t="s">
        <v>149</v>
      </c>
      <c r="G10" s="15" t="s">
        <v>153</v>
      </c>
      <c r="H10" s="15" t="s">
        <v>148</v>
      </c>
      <c r="I10" s="15" t="s">
        <v>150</v>
      </c>
    </row>
    <row r="11" spans="1:12" x14ac:dyDescent="0.25">
      <c r="A11" s="24"/>
      <c r="B11" s="25"/>
      <c r="C11" s="23" t="s">
        <v>0</v>
      </c>
      <c r="D11" s="66">
        <v>2246947.3000000003</v>
      </c>
      <c r="E11" s="66">
        <v>2411651.5674968744</v>
      </c>
      <c r="F11" s="86">
        <v>107.33013486773251</v>
      </c>
      <c r="G11" s="86">
        <v>331630.82250312576</v>
      </c>
      <c r="H11" s="66">
        <v>2750119.39</v>
      </c>
      <c r="I11" s="66">
        <v>114.03469004664018</v>
      </c>
      <c r="L11" s="84"/>
    </row>
    <row r="12" spans="1:12" ht="15.75" customHeight="1" x14ac:dyDescent="0.25">
      <c r="A12" s="8">
        <v>6</v>
      </c>
      <c r="B12" s="8"/>
      <c r="C12" s="8" t="s">
        <v>7</v>
      </c>
      <c r="D12" s="67">
        <v>2246947.3000000003</v>
      </c>
      <c r="E12" s="67">
        <v>2411651.5674968744</v>
      </c>
      <c r="F12" s="86">
        <v>107.33013486773251</v>
      </c>
      <c r="G12" s="86">
        <v>331630.82250312576</v>
      </c>
      <c r="H12" s="67">
        <v>2750119.39</v>
      </c>
      <c r="I12" s="86">
        <v>114.03469004664018</v>
      </c>
    </row>
    <row r="13" spans="1:12" ht="38.25" x14ac:dyDescent="0.25">
      <c r="A13" s="8"/>
      <c r="B13" s="12">
        <v>63</v>
      </c>
      <c r="C13" s="12" t="s">
        <v>27</v>
      </c>
      <c r="D13" s="67">
        <v>1941279.71</v>
      </c>
      <c r="E13" s="68">
        <v>2061458.0013968749</v>
      </c>
      <c r="F13" s="86">
        <v>106.19067364573004</v>
      </c>
      <c r="G13" s="86">
        <v>321371.63860312523</v>
      </c>
      <c r="H13" s="68">
        <v>2382829.64</v>
      </c>
      <c r="I13" s="86">
        <v>115.58953121457527</v>
      </c>
    </row>
    <row r="14" spans="1:12" x14ac:dyDescent="0.25">
      <c r="A14" s="8"/>
      <c r="B14" s="12">
        <v>64</v>
      </c>
      <c r="C14" s="12" t="s">
        <v>78</v>
      </c>
      <c r="D14" s="67">
        <v>9.1199999999999992</v>
      </c>
      <c r="E14" s="68">
        <v>7.6799999999999988</v>
      </c>
      <c r="F14" s="86">
        <v>84.210526315789465</v>
      </c>
      <c r="G14" s="86">
        <v>0.32000000000000117</v>
      </c>
      <c r="H14" s="68">
        <v>8</v>
      </c>
      <c r="I14" s="86">
        <v>104.16666666666667</v>
      </c>
    </row>
    <row r="15" spans="1:12" ht="51" x14ac:dyDescent="0.25">
      <c r="A15" s="8"/>
      <c r="B15" s="12">
        <v>65</v>
      </c>
      <c r="C15" s="12" t="s">
        <v>79</v>
      </c>
      <c r="D15" s="67">
        <v>63963.08</v>
      </c>
      <c r="E15" s="68">
        <v>81094.5</v>
      </c>
      <c r="F15" s="86">
        <v>126.78329436293561</v>
      </c>
      <c r="G15" s="86">
        <v>-8861.0499999999884</v>
      </c>
      <c r="H15" s="68">
        <v>72233.450000000012</v>
      </c>
      <c r="I15" s="86">
        <v>89.073180055367516</v>
      </c>
    </row>
    <row r="16" spans="1:12" ht="38.25" x14ac:dyDescent="0.25">
      <c r="A16" s="9"/>
      <c r="B16" s="37">
        <v>66</v>
      </c>
      <c r="C16" s="12" t="s">
        <v>80</v>
      </c>
      <c r="D16" s="67">
        <v>50819.729999999996</v>
      </c>
      <c r="E16" s="68">
        <v>6543.96</v>
      </c>
      <c r="F16" s="86">
        <v>12.87680985318104</v>
      </c>
      <c r="G16" s="86">
        <v>-488</v>
      </c>
      <c r="H16" s="68">
        <v>12892.96</v>
      </c>
      <c r="I16" s="86">
        <v>197.02076418560014</v>
      </c>
    </row>
    <row r="17" spans="1:9" ht="38.25" x14ac:dyDescent="0.25">
      <c r="A17" s="9"/>
      <c r="B17" s="9">
        <v>67</v>
      </c>
      <c r="C17" s="12" t="s">
        <v>28</v>
      </c>
      <c r="D17" s="67">
        <v>190875.66</v>
      </c>
      <c r="E17" s="68">
        <v>262547.42610000004</v>
      </c>
      <c r="F17" s="86">
        <v>137.54892902531418</v>
      </c>
      <c r="G17" s="86">
        <v>19554.81389999995</v>
      </c>
      <c r="H17" s="68">
        <v>282102.24</v>
      </c>
      <c r="I17" s="86">
        <v>107.44810725836322</v>
      </c>
    </row>
    <row r="18" spans="1:9" ht="25.5" x14ac:dyDescent="0.25">
      <c r="A18" s="9"/>
      <c r="B18" s="9">
        <v>68</v>
      </c>
      <c r="C18" s="12" t="s">
        <v>81</v>
      </c>
      <c r="D18" s="67">
        <v>0</v>
      </c>
      <c r="E18" s="68">
        <v>0</v>
      </c>
      <c r="F18" s="86" t="s">
        <v>160</v>
      </c>
      <c r="G18" s="86">
        <v>53.1</v>
      </c>
      <c r="H18" s="68">
        <v>53.1</v>
      </c>
      <c r="I18" s="86" t="s">
        <v>160</v>
      </c>
    </row>
    <row r="19" spans="1:9" ht="25.5" x14ac:dyDescent="0.25">
      <c r="A19" s="11">
        <v>7</v>
      </c>
      <c r="B19" s="11"/>
      <c r="C19" s="16" t="s">
        <v>8</v>
      </c>
      <c r="D19" s="67">
        <v>0</v>
      </c>
      <c r="E19" s="67">
        <v>0</v>
      </c>
      <c r="F19" s="86" t="s">
        <v>160</v>
      </c>
      <c r="G19" s="86">
        <v>0</v>
      </c>
      <c r="H19" s="67">
        <v>0</v>
      </c>
      <c r="I19" s="86" t="s">
        <v>160</v>
      </c>
    </row>
    <row r="20" spans="1:9" ht="38.25" x14ac:dyDescent="0.25">
      <c r="A20" s="12"/>
      <c r="B20" s="12">
        <v>72</v>
      </c>
      <c r="C20" s="17" t="s">
        <v>26</v>
      </c>
      <c r="D20" s="67">
        <v>0</v>
      </c>
      <c r="E20" s="68">
        <v>0</v>
      </c>
      <c r="F20" s="86" t="s">
        <v>160</v>
      </c>
      <c r="G20" s="86">
        <v>0</v>
      </c>
      <c r="H20" s="68">
        <v>0</v>
      </c>
      <c r="I20" s="86" t="s">
        <v>160</v>
      </c>
    </row>
    <row r="22" spans="1:9" ht="15.75" x14ac:dyDescent="0.25">
      <c r="A22" s="101" t="s">
        <v>39</v>
      </c>
      <c r="B22" s="128"/>
      <c r="C22" s="128"/>
      <c r="D22" s="128"/>
      <c r="E22" s="128"/>
      <c r="F22" s="128"/>
      <c r="G22" s="128"/>
      <c r="H22" s="128"/>
      <c r="I22" s="128"/>
    </row>
    <row r="23" spans="1:9" ht="18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25.5" x14ac:dyDescent="0.25">
      <c r="A24" s="15" t="s">
        <v>5</v>
      </c>
      <c r="B24" s="14" t="s">
        <v>6</v>
      </c>
      <c r="C24" s="14" t="s">
        <v>9</v>
      </c>
      <c r="D24" s="14" t="s">
        <v>146</v>
      </c>
      <c r="E24" s="15" t="s">
        <v>147</v>
      </c>
      <c r="F24" s="15" t="s">
        <v>149</v>
      </c>
      <c r="G24" s="15" t="s">
        <v>153</v>
      </c>
      <c r="H24" s="15" t="s">
        <v>148</v>
      </c>
      <c r="I24" s="15" t="s">
        <v>150</v>
      </c>
    </row>
    <row r="25" spans="1:9" x14ac:dyDescent="0.25">
      <c r="A25" s="24"/>
      <c r="B25" s="25"/>
      <c r="C25" s="23" t="s">
        <v>1</v>
      </c>
      <c r="D25" s="66">
        <v>2252290.5000000005</v>
      </c>
      <c r="E25" s="66">
        <v>2411651.5676418752</v>
      </c>
      <c r="F25" s="66">
        <v>107.07551124696724</v>
      </c>
      <c r="G25" s="66">
        <v>346599.57923112484</v>
      </c>
      <c r="H25" s="66">
        <v>2758251.1468730001</v>
      </c>
      <c r="I25" s="66">
        <v>114.37187626444857</v>
      </c>
    </row>
    <row r="26" spans="1:9" ht="15.75" customHeight="1" x14ac:dyDescent="0.25">
      <c r="A26" s="8">
        <v>3</v>
      </c>
      <c r="B26" s="8"/>
      <c r="C26" s="8" t="s">
        <v>10</v>
      </c>
      <c r="D26" s="67">
        <v>2210718.0500000003</v>
      </c>
      <c r="E26" s="67">
        <v>2391691.5676418752</v>
      </c>
      <c r="F26" s="67">
        <v>108.18618718211827</v>
      </c>
      <c r="G26" s="67">
        <v>337950.13923112489</v>
      </c>
      <c r="H26" s="67">
        <v>2729641.7068730001</v>
      </c>
      <c r="I26" s="67">
        <v>114.1301722932582</v>
      </c>
    </row>
    <row r="27" spans="1:9" ht="15.75" customHeight="1" x14ac:dyDescent="0.25">
      <c r="A27" s="8"/>
      <c r="B27" s="12">
        <v>31</v>
      </c>
      <c r="C27" s="12" t="s">
        <v>11</v>
      </c>
      <c r="D27" s="67">
        <v>1813859.57</v>
      </c>
      <c r="E27" s="68">
        <v>1931570.8374968751</v>
      </c>
      <c r="F27" s="67">
        <v>106.48954690008748</v>
      </c>
      <c r="G27" s="67">
        <v>312889.65237812488</v>
      </c>
      <c r="H27" s="68">
        <v>2244460.489875</v>
      </c>
      <c r="I27" s="67">
        <v>116.19871486481949</v>
      </c>
    </row>
    <row r="28" spans="1:9" x14ac:dyDescent="0.25">
      <c r="A28" s="9"/>
      <c r="B28" s="9">
        <v>32</v>
      </c>
      <c r="C28" s="9" t="s">
        <v>21</v>
      </c>
      <c r="D28" s="67">
        <v>361771.9</v>
      </c>
      <c r="E28" s="68">
        <v>429525.73014500004</v>
      </c>
      <c r="F28" s="67">
        <v>118.72832858079911</v>
      </c>
      <c r="G28" s="67">
        <v>28010.486853000009</v>
      </c>
      <c r="H28" s="68">
        <v>457536.21699800005</v>
      </c>
      <c r="I28" s="67">
        <v>106.52125935355355</v>
      </c>
    </row>
    <row r="29" spans="1:9" x14ac:dyDescent="0.25">
      <c r="A29" s="9"/>
      <c r="B29" s="9">
        <v>34</v>
      </c>
      <c r="C29" s="9" t="s">
        <v>71</v>
      </c>
      <c r="D29" s="67">
        <v>1452.42</v>
      </c>
      <c r="E29" s="68">
        <v>920</v>
      </c>
      <c r="F29" s="67">
        <v>63.342559314798748</v>
      </c>
      <c r="G29" s="67">
        <v>50</v>
      </c>
      <c r="H29" s="68">
        <v>970</v>
      </c>
      <c r="I29" s="67">
        <v>105.43478260869566</v>
      </c>
    </row>
    <row r="30" spans="1:9" ht="38.25" x14ac:dyDescent="0.25">
      <c r="A30" s="9"/>
      <c r="B30" s="9">
        <v>37</v>
      </c>
      <c r="C30" s="65" t="s">
        <v>70</v>
      </c>
      <c r="D30" s="67">
        <v>32456.679999999997</v>
      </c>
      <c r="E30" s="68">
        <v>28500</v>
      </c>
      <c r="F30" s="67">
        <v>87.809350802361806</v>
      </c>
      <c r="G30" s="67">
        <v>-3000</v>
      </c>
      <c r="H30" s="68">
        <v>25500</v>
      </c>
      <c r="I30" s="67">
        <v>89.473684210526315</v>
      </c>
    </row>
    <row r="31" spans="1:9" x14ac:dyDescent="0.25">
      <c r="A31" s="9"/>
      <c r="B31" s="37">
        <v>38</v>
      </c>
      <c r="C31" s="9" t="s">
        <v>69</v>
      </c>
      <c r="D31" s="67">
        <v>1177.48</v>
      </c>
      <c r="E31" s="68">
        <v>1175</v>
      </c>
      <c r="F31" s="67">
        <v>99.789380711349665</v>
      </c>
      <c r="G31" s="67">
        <v>0</v>
      </c>
      <c r="H31" s="68">
        <v>1175</v>
      </c>
      <c r="I31" s="67">
        <v>100</v>
      </c>
    </row>
    <row r="32" spans="1:9" ht="25.5" x14ac:dyDescent="0.25">
      <c r="A32" s="11">
        <v>4</v>
      </c>
      <c r="B32" s="11"/>
      <c r="C32" s="16" t="s">
        <v>12</v>
      </c>
      <c r="D32" s="67">
        <v>41572.449999999997</v>
      </c>
      <c r="E32" s="67">
        <v>19960</v>
      </c>
      <c r="F32" s="67">
        <v>48.012566014271471</v>
      </c>
      <c r="G32" s="67">
        <v>8649.4399999999987</v>
      </c>
      <c r="H32" s="67">
        <v>28609.439999999999</v>
      </c>
      <c r="I32" s="67">
        <v>143.33386773547093</v>
      </c>
    </row>
    <row r="33" spans="1:9" ht="38.25" x14ac:dyDescent="0.25">
      <c r="A33" s="12"/>
      <c r="B33" s="12">
        <v>42</v>
      </c>
      <c r="C33" s="17" t="s">
        <v>29</v>
      </c>
      <c r="D33" s="67">
        <v>41572.449999999997</v>
      </c>
      <c r="E33" s="68">
        <v>19960</v>
      </c>
      <c r="F33" s="67">
        <v>48.012566014271471</v>
      </c>
      <c r="G33" s="67">
        <v>8649.4399999999987</v>
      </c>
      <c r="H33" s="68">
        <v>28609.439999999999</v>
      </c>
      <c r="I33" s="67">
        <v>143.33386773547093</v>
      </c>
    </row>
    <row r="34" spans="1:9" ht="25.5" x14ac:dyDescent="0.25">
      <c r="A34" s="12"/>
      <c r="B34" s="12">
        <v>45</v>
      </c>
      <c r="C34" s="17" t="s">
        <v>68</v>
      </c>
      <c r="D34" s="67">
        <v>0</v>
      </c>
      <c r="E34" s="68">
        <v>0</v>
      </c>
      <c r="F34" s="67" t="s">
        <v>160</v>
      </c>
      <c r="G34" s="67">
        <v>0</v>
      </c>
      <c r="H34" s="68">
        <v>0</v>
      </c>
      <c r="I34" s="67" t="s">
        <v>160</v>
      </c>
    </row>
  </sheetData>
  <mergeCells count="6">
    <mergeCell ref="A22:I22"/>
    <mergeCell ref="A4:I4"/>
    <mergeCell ref="A6:I6"/>
    <mergeCell ref="A8:I8"/>
    <mergeCell ref="A1:I1"/>
    <mergeCell ref="A2:I2"/>
  </mergeCells>
  <pageMargins left="0.70866141732283472" right="0.70866141732283472" top="0.15748031496062992" bottom="0.55118110236220474" header="0.31496062992125984" footer="0.31496062992125984"/>
  <pageSetup paperSize="9" scale="6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zoomScaleNormal="100" zoomScaleSheetLayoutView="80" workbookViewId="0">
      <selection activeCell="J16" sqref="J16"/>
    </sheetView>
  </sheetViews>
  <sheetFormatPr defaultRowHeight="15" x14ac:dyDescent="0.25"/>
  <cols>
    <col min="1" max="7" width="25.42578125" customWidth="1"/>
    <col min="8" max="8" width="1.42578125" customWidth="1"/>
    <col min="15" max="15" width="17.42578125" customWidth="1"/>
  </cols>
  <sheetData>
    <row r="1" spans="1:10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83"/>
      <c r="I1" s="83"/>
      <c r="J1" s="83"/>
    </row>
    <row r="2" spans="1:10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83"/>
      <c r="I2" s="83"/>
      <c r="J2" s="83"/>
    </row>
    <row r="3" spans="1:10" ht="18" customHeight="1" x14ac:dyDescent="0.25">
      <c r="A3" s="4"/>
      <c r="B3" s="4"/>
      <c r="C3" s="4"/>
      <c r="D3" s="4"/>
      <c r="E3" s="4"/>
      <c r="F3" s="4"/>
      <c r="G3" s="4"/>
    </row>
    <row r="4" spans="1:10" ht="15.75" customHeight="1" x14ac:dyDescent="0.25">
      <c r="A4" s="101" t="s">
        <v>18</v>
      </c>
      <c r="B4" s="101"/>
      <c r="C4" s="101"/>
      <c r="D4" s="101"/>
      <c r="E4" s="101"/>
      <c r="F4" s="101"/>
      <c r="G4" s="101"/>
    </row>
    <row r="5" spans="1:10" ht="18" x14ac:dyDescent="0.25">
      <c r="B5" s="4"/>
      <c r="C5" s="4"/>
      <c r="D5" s="4"/>
      <c r="E5" s="4"/>
      <c r="F5" s="5"/>
      <c r="G5" s="5"/>
    </row>
    <row r="6" spans="1:10" ht="18" customHeight="1" x14ac:dyDescent="0.25">
      <c r="A6" s="101" t="s">
        <v>4</v>
      </c>
      <c r="B6" s="101"/>
      <c r="C6" s="101"/>
      <c r="D6" s="101"/>
      <c r="E6" s="101"/>
      <c r="F6" s="101"/>
      <c r="G6" s="101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15.75" customHeight="1" x14ac:dyDescent="0.25">
      <c r="A8" s="101" t="s">
        <v>40</v>
      </c>
      <c r="B8" s="101"/>
      <c r="C8" s="101"/>
      <c r="D8" s="101"/>
      <c r="E8" s="101"/>
      <c r="F8" s="101"/>
      <c r="G8" s="101"/>
    </row>
    <row r="9" spans="1:10" ht="18" x14ac:dyDescent="0.25">
      <c r="A9" s="4"/>
      <c r="B9" s="4"/>
      <c r="C9" s="4"/>
      <c r="D9" s="4"/>
      <c r="E9" s="4"/>
      <c r="F9" s="5"/>
      <c r="G9" s="5"/>
    </row>
    <row r="10" spans="1:10" ht="25.5" x14ac:dyDescent="0.25">
      <c r="A10" s="15" t="s">
        <v>42</v>
      </c>
      <c r="B10" s="14" t="s">
        <v>146</v>
      </c>
      <c r="C10" s="15" t="s">
        <v>147</v>
      </c>
      <c r="D10" s="15" t="s">
        <v>149</v>
      </c>
      <c r="E10" s="15" t="s">
        <v>153</v>
      </c>
      <c r="F10" s="15" t="s">
        <v>148</v>
      </c>
      <c r="G10" s="15" t="s">
        <v>150</v>
      </c>
    </row>
    <row r="11" spans="1:10" x14ac:dyDescent="0.25">
      <c r="A11" s="26" t="s">
        <v>0</v>
      </c>
      <c r="B11" s="66">
        <v>2246947.2999999998</v>
      </c>
      <c r="C11" s="66">
        <v>2411651.5674968748</v>
      </c>
      <c r="D11" s="87">
        <v>107.33013486773255</v>
      </c>
      <c r="E11" s="88">
        <v>332727.44250312541</v>
      </c>
      <c r="F11" s="66">
        <v>2750119.39</v>
      </c>
      <c r="G11" s="87">
        <v>114.03469004664015</v>
      </c>
    </row>
    <row r="12" spans="1:10" x14ac:dyDescent="0.25">
      <c r="A12" s="16" t="s">
        <v>47</v>
      </c>
      <c r="B12" s="70">
        <v>41344.439999999995</v>
      </c>
      <c r="C12" s="70">
        <v>51123.74</v>
      </c>
      <c r="D12" s="69">
        <v>123.65324091945618</v>
      </c>
      <c r="E12" s="69">
        <v>-328</v>
      </c>
      <c r="F12" s="70">
        <v>50795.74</v>
      </c>
      <c r="G12" s="69">
        <v>99.358419395764088</v>
      </c>
    </row>
    <row r="13" spans="1:10" x14ac:dyDescent="0.25">
      <c r="A13" s="10" t="s">
        <v>48</v>
      </c>
      <c r="B13" s="69">
        <v>41344.439999999995</v>
      </c>
      <c r="C13" s="69">
        <v>51123.74</v>
      </c>
      <c r="D13" s="69">
        <v>123.65324091945618</v>
      </c>
      <c r="E13" s="69">
        <v>-328</v>
      </c>
      <c r="F13" s="69">
        <v>50795.74</v>
      </c>
      <c r="G13" s="69">
        <v>99.358419395764088</v>
      </c>
    </row>
    <row r="14" spans="1:10" x14ac:dyDescent="0.25">
      <c r="A14" s="16" t="s">
        <v>49</v>
      </c>
      <c r="B14" s="69">
        <v>7709.2199999999993</v>
      </c>
      <c r="C14" s="69">
        <v>5051.6400000000003</v>
      </c>
      <c r="D14" s="69">
        <v>65.527251784227204</v>
      </c>
      <c r="E14" s="69">
        <v>1472.3199999999997</v>
      </c>
      <c r="F14" s="69">
        <v>6523.96</v>
      </c>
      <c r="G14" s="69">
        <v>129.14538644875725</v>
      </c>
    </row>
    <row r="15" spans="1:10" x14ac:dyDescent="0.25">
      <c r="A15" s="10" t="s">
        <v>50</v>
      </c>
      <c r="B15" s="69">
        <v>7709.2199999999993</v>
      </c>
      <c r="C15" s="69">
        <v>5051.6400000000003</v>
      </c>
      <c r="D15" s="69">
        <v>65.527251784227204</v>
      </c>
      <c r="E15" s="69">
        <v>1472.3199999999997</v>
      </c>
      <c r="F15" s="69">
        <v>6523.96</v>
      </c>
      <c r="G15" s="69">
        <v>129.14538644875725</v>
      </c>
    </row>
    <row r="16" spans="1:10" ht="25.5" x14ac:dyDescent="0.25">
      <c r="A16" s="8" t="s">
        <v>45</v>
      </c>
      <c r="B16" s="71">
        <v>185975.08000000002</v>
      </c>
      <c r="C16" s="71">
        <v>263488.86</v>
      </c>
      <c r="D16" s="69">
        <v>141.6796594468463</v>
      </c>
      <c r="E16" s="69">
        <v>11362.690000000061</v>
      </c>
      <c r="F16" s="71">
        <v>274851.55000000005</v>
      </c>
      <c r="G16" s="69">
        <v>104.3123986342345</v>
      </c>
    </row>
    <row r="17" spans="1:7" ht="25.5" x14ac:dyDescent="0.25">
      <c r="A17" s="13" t="s">
        <v>46</v>
      </c>
      <c r="B17" s="71">
        <v>63963.08</v>
      </c>
      <c r="C17" s="71">
        <v>81094.5</v>
      </c>
      <c r="D17" s="69">
        <v>126.78329436293561</v>
      </c>
      <c r="E17" s="69">
        <v>-8807.9499999999825</v>
      </c>
      <c r="F17" s="71">
        <v>72286.550000000017</v>
      </c>
      <c r="G17" s="69">
        <v>89.138659218566019</v>
      </c>
    </row>
    <row r="18" spans="1:7" ht="25.5" x14ac:dyDescent="0.25">
      <c r="A18" s="13" t="s">
        <v>82</v>
      </c>
      <c r="B18" s="71">
        <v>122012</v>
      </c>
      <c r="C18" s="71">
        <v>182394.36</v>
      </c>
      <c r="D18" s="69">
        <v>149.48886994721832</v>
      </c>
      <c r="E18" s="69">
        <v>20170.640000000014</v>
      </c>
      <c r="F18" s="71">
        <v>202565</v>
      </c>
      <c r="G18" s="69">
        <v>111.05880686222973</v>
      </c>
    </row>
    <row r="19" spans="1:7" x14ac:dyDescent="0.25">
      <c r="A19" s="26" t="s">
        <v>43</v>
      </c>
      <c r="B19" s="71">
        <v>1968798.93</v>
      </c>
      <c r="C19" s="71">
        <v>2090487.3274968748</v>
      </c>
      <c r="D19" s="69">
        <v>106.18084435351022</v>
      </c>
      <c r="E19" s="69">
        <v>315343.4325031254</v>
      </c>
      <c r="F19" s="71">
        <v>2411571.14</v>
      </c>
      <c r="G19" s="69">
        <v>115.3592805026753</v>
      </c>
    </row>
    <row r="20" spans="1:7" x14ac:dyDescent="0.25">
      <c r="A20" s="10" t="s">
        <v>83</v>
      </c>
      <c r="B20" s="71">
        <v>27519.22</v>
      </c>
      <c r="C20" s="71">
        <v>29029.326100000002</v>
      </c>
      <c r="D20" s="69">
        <v>105.48745967363902</v>
      </c>
      <c r="E20" s="69">
        <v>-6028.2060999999994</v>
      </c>
      <c r="F20" s="71">
        <v>23001.120000000003</v>
      </c>
      <c r="G20" s="69">
        <v>79.234081841121352</v>
      </c>
    </row>
    <row r="21" spans="1:7" x14ac:dyDescent="0.25">
      <c r="A21" s="10" t="s">
        <v>44</v>
      </c>
      <c r="B21" s="71">
        <v>1941279.71</v>
      </c>
      <c r="C21" s="71">
        <v>2061458.0013968749</v>
      </c>
      <c r="D21" s="69">
        <v>106.19067364573004</v>
      </c>
      <c r="E21" s="69">
        <v>321371.63860312523</v>
      </c>
      <c r="F21" s="71">
        <v>2388570.02</v>
      </c>
      <c r="G21" s="69">
        <v>115.86799335137894</v>
      </c>
    </row>
    <row r="22" spans="1:7" x14ac:dyDescent="0.25">
      <c r="A22" s="26" t="s">
        <v>67</v>
      </c>
      <c r="B22" s="71">
        <v>43119.63</v>
      </c>
      <c r="C22" s="71">
        <v>1500</v>
      </c>
      <c r="D22" s="69">
        <v>3.4786940425973043</v>
      </c>
      <c r="E22" s="69">
        <v>4877</v>
      </c>
      <c r="F22" s="71">
        <v>6377</v>
      </c>
      <c r="G22" s="69">
        <v>425.13333333333333</v>
      </c>
    </row>
    <row r="23" spans="1:7" x14ac:dyDescent="0.25">
      <c r="A23" s="10" t="s">
        <v>66</v>
      </c>
      <c r="B23" s="71">
        <v>43119.63</v>
      </c>
      <c r="C23" s="71">
        <v>1500</v>
      </c>
      <c r="D23" s="69">
        <v>3.4786940425973043</v>
      </c>
      <c r="E23" s="69">
        <v>4877</v>
      </c>
      <c r="F23" s="71">
        <v>6377</v>
      </c>
      <c r="G23" s="69">
        <v>425.13333333333333</v>
      </c>
    </row>
    <row r="24" spans="1:7" ht="38.25" x14ac:dyDescent="0.25">
      <c r="A24" s="26" t="s">
        <v>84</v>
      </c>
      <c r="B24" s="71">
        <v>0</v>
      </c>
      <c r="C24" s="71">
        <v>0</v>
      </c>
      <c r="D24" s="69" t="s">
        <v>160</v>
      </c>
      <c r="E24" s="69">
        <v>0</v>
      </c>
      <c r="F24" s="71">
        <v>0</v>
      </c>
      <c r="G24" s="69" t="s">
        <v>160</v>
      </c>
    </row>
    <row r="25" spans="1:7" ht="38.25" x14ac:dyDescent="0.25">
      <c r="A25" s="74" t="s">
        <v>85</v>
      </c>
      <c r="B25" s="71">
        <v>0</v>
      </c>
      <c r="C25" s="69">
        <v>0</v>
      </c>
      <c r="D25" s="69" t="s">
        <v>160</v>
      </c>
      <c r="E25" s="69">
        <v>0</v>
      </c>
      <c r="F25" s="69">
        <v>0</v>
      </c>
      <c r="G25" s="69" t="s">
        <v>160</v>
      </c>
    </row>
    <row r="27" spans="1:7" ht="15.75" customHeight="1" x14ac:dyDescent="0.25">
      <c r="A27" s="101" t="s">
        <v>41</v>
      </c>
      <c r="B27" s="101"/>
      <c r="C27" s="101"/>
      <c r="D27" s="101"/>
      <c r="E27" s="101"/>
      <c r="F27" s="101"/>
      <c r="G27" s="101"/>
    </row>
    <row r="28" spans="1:7" ht="18" x14ac:dyDescent="0.25">
      <c r="A28" s="4"/>
      <c r="B28" s="4"/>
      <c r="C28" s="4"/>
      <c r="D28" s="4"/>
      <c r="E28" s="4"/>
      <c r="F28" s="5"/>
      <c r="G28" s="5"/>
    </row>
    <row r="29" spans="1:7" ht="25.5" x14ac:dyDescent="0.25">
      <c r="A29" s="15" t="s">
        <v>42</v>
      </c>
      <c r="B29" s="14" t="s">
        <v>146</v>
      </c>
      <c r="C29" s="15" t="s">
        <v>147</v>
      </c>
      <c r="D29" s="15" t="s">
        <v>149</v>
      </c>
      <c r="E29" s="15" t="s">
        <v>153</v>
      </c>
      <c r="F29" s="15" t="s">
        <v>148</v>
      </c>
      <c r="G29" s="15" t="s">
        <v>150</v>
      </c>
    </row>
    <row r="30" spans="1:7" x14ac:dyDescent="0.25">
      <c r="A30" s="26" t="s">
        <v>1</v>
      </c>
      <c r="B30" s="66">
        <v>2252290.4999999995</v>
      </c>
      <c r="C30" s="66">
        <v>2411651.5676418748</v>
      </c>
      <c r="D30" s="66">
        <v>107.07551124696725</v>
      </c>
      <c r="E30" s="66">
        <v>346599.57923112577</v>
      </c>
      <c r="F30" s="66">
        <v>2758251.1468730005</v>
      </c>
      <c r="G30" s="89">
        <v>114.37187626444863</v>
      </c>
    </row>
    <row r="31" spans="1:7" ht="15.75" customHeight="1" x14ac:dyDescent="0.25">
      <c r="A31" s="16" t="s">
        <v>47</v>
      </c>
      <c r="B31" s="71">
        <v>41344.439999999995</v>
      </c>
      <c r="C31" s="71">
        <v>51123.74</v>
      </c>
      <c r="D31" s="71">
        <v>123.65324091945618</v>
      </c>
      <c r="E31" s="71">
        <v>-328.00024999999732</v>
      </c>
      <c r="F31" s="71">
        <v>50795.739750000001</v>
      </c>
      <c r="G31" s="69">
        <v>99.35841890675448</v>
      </c>
    </row>
    <row r="32" spans="1:7" x14ac:dyDescent="0.25">
      <c r="A32" s="10" t="s">
        <v>48</v>
      </c>
      <c r="B32" s="71">
        <v>41344.439999999995</v>
      </c>
      <c r="C32" s="71">
        <v>51123.74</v>
      </c>
      <c r="D32" s="71">
        <v>123.65324091945618</v>
      </c>
      <c r="E32" s="71">
        <v>-328.00024999999732</v>
      </c>
      <c r="F32" s="71">
        <v>50795.739750000001</v>
      </c>
      <c r="G32" s="69">
        <v>99.35841890675448</v>
      </c>
    </row>
    <row r="33" spans="1:7" x14ac:dyDescent="0.25">
      <c r="A33" s="16" t="s">
        <v>49</v>
      </c>
      <c r="B33" s="71">
        <v>6599.6600000000008</v>
      </c>
      <c r="C33" s="71">
        <v>5051.6399999999994</v>
      </c>
      <c r="D33" s="71">
        <v>76.543943172830097</v>
      </c>
      <c r="E33" s="71">
        <v>3826.91</v>
      </c>
      <c r="F33" s="71">
        <v>8878.5499999999993</v>
      </c>
      <c r="G33" s="69">
        <v>175.75579415793683</v>
      </c>
    </row>
    <row r="34" spans="1:7" x14ac:dyDescent="0.25">
      <c r="A34" s="10" t="s">
        <v>50</v>
      </c>
      <c r="B34" s="71">
        <v>5411.3700000000008</v>
      </c>
      <c r="C34" s="69">
        <v>5051.6399999999994</v>
      </c>
      <c r="D34" s="71">
        <v>93.352330371052034</v>
      </c>
      <c r="E34" s="71">
        <v>1472.3200000000006</v>
      </c>
      <c r="F34" s="69">
        <v>6523.96</v>
      </c>
      <c r="G34" s="69">
        <v>129.14538644875725</v>
      </c>
    </row>
    <row r="35" spans="1:7" ht="38.25" x14ac:dyDescent="0.25">
      <c r="A35" s="13" t="s">
        <v>131</v>
      </c>
      <c r="B35" s="71">
        <v>1188.29</v>
      </c>
      <c r="C35" s="71">
        <v>0</v>
      </c>
      <c r="D35" s="71">
        <v>0</v>
      </c>
      <c r="E35" s="71">
        <v>2354.59</v>
      </c>
      <c r="F35" s="71">
        <v>2354.59</v>
      </c>
      <c r="G35" s="69" t="s">
        <v>160</v>
      </c>
    </row>
    <row r="36" spans="1:7" ht="25.5" x14ac:dyDescent="0.25">
      <c r="A36" s="8" t="s">
        <v>45</v>
      </c>
      <c r="B36" s="71">
        <v>181471.27</v>
      </c>
      <c r="C36" s="71">
        <v>263488.86</v>
      </c>
      <c r="D36" s="71">
        <v>145.19590897225768</v>
      </c>
      <c r="E36" s="71">
        <v>24909.930000000051</v>
      </c>
      <c r="F36" s="71">
        <v>288398.79000000004</v>
      </c>
      <c r="G36" s="69">
        <v>109.45388355317947</v>
      </c>
    </row>
    <row r="37" spans="1:7" ht="25.5" x14ac:dyDescent="0.25">
      <c r="A37" s="13" t="s">
        <v>46</v>
      </c>
      <c r="B37" s="71">
        <v>56446.30999999999</v>
      </c>
      <c r="C37" s="71">
        <v>81094.5</v>
      </c>
      <c r="D37" s="71">
        <v>143.66660991657386</v>
      </c>
      <c r="E37" s="71">
        <v>-9392.4499999999971</v>
      </c>
      <c r="F37" s="71">
        <v>71702.05</v>
      </c>
      <c r="G37" s="69">
        <v>88.417895171682432</v>
      </c>
    </row>
    <row r="38" spans="1:7" ht="25.5" x14ac:dyDescent="0.25">
      <c r="A38" s="13" t="s">
        <v>82</v>
      </c>
      <c r="B38" s="71">
        <v>122012</v>
      </c>
      <c r="C38" s="71">
        <v>182394.36000000002</v>
      </c>
      <c r="D38" s="71">
        <v>149.48886994721832</v>
      </c>
      <c r="E38" s="71">
        <v>20170.640000000014</v>
      </c>
      <c r="F38" s="71">
        <v>202565.00000000003</v>
      </c>
      <c r="G38" s="69">
        <v>111.05880686222973</v>
      </c>
    </row>
    <row r="39" spans="1:7" ht="25.5" x14ac:dyDescent="0.25">
      <c r="A39" s="13" t="s">
        <v>132</v>
      </c>
      <c r="B39" s="71">
        <v>3012.96</v>
      </c>
      <c r="C39" s="71">
        <v>0</v>
      </c>
      <c r="D39" s="71">
        <v>0</v>
      </c>
      <c r="E39" s="71">
        <v>14131.74</v>
      </c>
      <c r="F39" s="71">
        <v>14131.74</v>
      </c>
      <c r="G39" s="69" t="s">
        <v>160</v>
      </c>
    </row>
    <row r="40" spans="1:7" x14ac:dyDescent="0.25">
      <c r="A40" s="26" t="s">
        <v>43</v>
      </c>
      <c r="B40" s="71">
        <v>1979716.3699999999</v>
      </c>
      <c r="C40" s="71">
        <v>2090487.327641875</v>
      </c>
      <c r="D40" s="71">
        <v>105.5952943219778</v>
      </c>
      <c r="E40" s="71">
        <v>309909.23948112549</v>
      </c>
      <c r="F40" s="71">
        <v>2400396.5671230005</v>
      </c>
      <c r="G40" s="69">
        <v>114.82473657617007</v>
      </c>
    </row>
    <row r="41" spans="1:7" x14ac:dyDescent="0.25">
      <c r="A41" s="10" t="s">
        <v>83</v>
      </c>
      <c r="B41" s="71">
        <v>27519.22</v>
      </c>
      <c r="C41" s="71">
        <v>29029.326100000002</v>
      </c>
      <c r="D41" s="71">
        <v>105.48745967363902</v>
      </c>
      <c r="E41" s="71">
        <v>-6028.2060999999994</v>
      </c>
      <c r="F41" s="71">
        <v>23001.120000000003</v>
      </c>
      <c r="G41" s="69">
        <v>79.234081841121352</v>
      </c>
    </row>
    <row r="42" spans="1:7" x14ac:dyDescent="0.25">
      <c r="A42" s="10" t="s">
        <v>44</v>
      </c>
      <c r="B42" s="71">
        <v>1952025.8699999999</v>
      </c>
      <c r="C42" s="71">
        <v>2061458.0015418751</v>
      </c>
      <c r="D42" s="71">
        <v>105.6060799820176</v>
      </c>
      <c r="E42" s="71">
        <v>310031.99558112514</v>
      </c>
      <c r="F42" s="71">
        <v>2371489.9971230002</v>
      </c>
      <c r="G42" s="69">
        <v>115.03945243362881</v>
      </c>
    </row>
    <row r="43" spans="1:7" ht="25.5" x14ac:dyDescent="0.25">
      <c r="A43" s="13" t="s">
        <v>133</v>
      </c>
      <c r="B43" s="71">
        <v>171.28</v>
      </c>
      <c r="C43" s="71">
        <v>0</v>
      </c>
      <c r="D43" s="71">
        <v>0</v>
      </c>
      <c r="E43" s="71">
        <v>5905.45</v>
      </c>
      <c r="F43" s="71">
        <v>5905.45</v>
      </c>
      <c r="G43" s="69" t="s">
        <v>160</v>
      </c>
    </row>
    <row r="44" spans="1:7" x14ac:dyDescent="0.25">
      <c r="A44" s="26" t="s">
        <v>67</v>
      </c>
      <c r="B44" s="71">
        <v>43158.759999999995</v>
      </c>
      <c r="C44" s="71">
        <v>1500</v>
      </c>
      <c r="D44" s="71">
        <v>3.4755400757575057</v>
      </c>
      <c r="E44" s="71">
        <v>8281.5</v>
      </c>
      <c r="F44" s="71">
        <v>9781.5</v>
      </c>
      <c r="G44" s="69">
        <v>652.1</v>
      </c>
    </row>
    <row r="45" spans="1:7" x14ac:dyDescent="0.25">
      <c r="A45" s="10" t="s">
        <v>66</v>
      </c>
      <c r="B45" s="71">
        <v>43158.759999999995</v>
      </c>
      <c r="C45" s="71">
        <v>1500</v>
      </c>
      <c r="D45" s="71">
        <v>3.4755400757575057</v>
      </c>
      <c r="E45" s="71">
        <v>4877</v>
      </c>
      <c r="F45" s="71">
        <v>6377</v>
      </c>
      <c r="G45" s="69">
        <v>425.13333333333333</v>
      </c>
    </row>
    <row r="46" spans="1:7" ht="25.5" x14ac:dyDescent="0.25">
      <c r="A46" s="13" t="s">
        <v>134</v>
      </c>
      <c r="B46" s="71">
        <v>0</v>
      </c>
      <c r="C46" s="71">
        <v>0</v>
      </c>
      <c r="D46" s="71" t="s">
        <v>160</v>
      </c>
      <c r="E46" s="71">
        <v>3404.5</v>
      </c>
      <c r="F46" s="71">
        <v>3404.5</v>
      </c>
      <c r="G46" s="69" t="s">
        <v>160</v>
      </c>
    </row>
    <row r="47" spans="1:7" ht="38.25" x14ac:dyDescent="0.25">
      <c r="A47" s="26" t="s">
        <v>84</v>
      </c>
      <c r="B47" s="71">
        <v>0</v>
      </c>
      <c r="C47" s="71">
        <v>0</v>
      </c>
      <c r="D47" s="71" t="s">
        <v>160</v>
      </c>
      <c r="E47" s="71">
        <v>0</v>
      </c>
      <c r="F47" s="71">
        <v>0</v>
      </c>
      <c r="G47" s="69" t="s">
        <v>160</v>
      </c>
    </row>
    <row r="48" spans="1:7" ht="38.25" x14ac:dyDescent="0.25">
      <c r="A48" s="74" t="s">
        <v>135</v>
      </c>
      <c r="B48" s="71">
        <v>0</v>
      </c>
      <c r="C48" s="69">
        <v>0</v>
      </c>
      <c r="D48" s="71" t="s">
        <v>160</v>
      </c>
      <c r="E48" s="71">
        <v>0</v>
      </c>
      <c r="F48" s="69">
        <v>0</v>
      </c>
      <c r="G48" s="69" t="s">
        <v>160</v>
      </c>
    </row>
    <row r="49" spans="1:7" ht="51" x14ac:dyDescent="0.25">
      <c r="A49" s="74" t="s">
        <v>136</v>
      </c>
      <c r="B49" s="71">
        <v>0</v>
      </c>
      <c r="C49" s="69">
        <v>0</v>
      </c>
      <c r="D49" s="71" t="s">
        <v>160</v>
      </c>
      <c r="E49" s="71">
        <v>0</v>
      </c>
      <c r="F49" s="69">
        <v>0</v>
      </c>
      <c r="G49" s="69" t="s">
        <v>160</v>
      </c>
    </row>
  </sheetData>
  <mergeCells count="6">
    <mergeCell ref="A4:G4"/>
    <mergeCell ref="A6:G6"/>
    <mergeCell ref="A8:G8"/>
    <mergeCell ref="A27:G27"/>
    <mergeCell ref="A1:G1"/>
    <mergeCell ref="A2:G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zoomScaleNormal="100" workbookViewId="0">
      <selection activeCell="F18" sqref="F18"/>
    </sheetView>
  </sheetViews>
  <sheetFormatPr defaultRowHeight="15" x14ac:dyDescent="0.25"/>
  <cols>
    <col min="1" max="1" width="37.5703125" customWidth="1"/>
    <col min="2" max="7" width="25.42578125" customWidth="1"/>
  </cols>
  <sheetData>
    <row r="1" spans="1:10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83"/>
      <c r="I1" s="83"/>
      <c r="J1" s="83"/>
    </row>
    <row r="2" spans="1:10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83"/>
      <c r="I2" s="83"/>
      <c r="J2" s="83"/>
    </row>
    <row r="3" spans="1:10" ht="18" customHeight="1" x14ac:dyDescent="0.25">
      <c r="A3" s="4"/>
      <c r="B3" s="4"/>
      <c r="C3" s="4"/>
      <c r="D3" s="4"/>
      <c r="E3" s="4"/>
      <c r="F3" s="4"/>
      <c r="G3" s="4"/>
    </row>
    <row r="4" spans="1:10" ht="15.75" x14ac:dyDescent="0.25">
      <c r="A4" s="101" t="s">
        <v>18</v>
      </c>
      <c r="B4" s="101"/>
      <c r="C4" s="101"/>
      <c r="D4" s="101"/>
      <c r="E4" s="101"/>
      <c r="F4" s="102"/>
      <c r="G4" s="102"/>
    </row>
    <row r="5" spans="1:10" ht="18" x14ac:dyDescent="0.25">
      <c r="A5" s="4"/>
      <c r="B5" s="4"/>
      <c r="C5" s="4"/>
      <c r="D5" s="4"/>
      <c r="E5" s="4"/>
      <c r="F5" s="5"/>
      <c r="G5" s="5"/>
    </row>
    <row r="6" spans="1:10" ht="18" customHeight="1" x14ac:dyDescent="0.25">
      <c r="A6" s="101" t="s">
        <v>4</v>
      </c>
      <c r="B6" s="103"/>
      <c r="C6" s="103"/>
      <c r="D6" s="103"/>
      <c r="E6" s="103"/>
      <c r="F6" s="103"/>
      <c r="G6" s="103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15.75" x14ac:dyDescent="0.25">
      <c r="A8" s="101" t="s">
        <v>13</v>
      </c>
      <c r="B8" s="128"/>
      <c r="C8" s="128"/>
      <c r="D8" s="128"/>
      <c r="E8" s="128"/>
      <c r="F8" s="128"/>
      <c r="G8" s="128"/>
    </row>
    <row r="9" spans="1:10" ht="18" x14ac:dyDescent="0.25">
      <c r="A9" s="4"/>
      <c r="B9" s="4"/>
      <c r="C9" s="4"/>
      <c r="D9" s="4"/>
      <c r="E9" s="4"/>
      <c r="F9" s="5"/>
      <c r="G9" s="5"/>
    </row>
    <row r="10" spans="1:10" ht="25.5" x14ac:dyDescent="0.25">
      <c r="A10" s="15" t="s">
        <v>42</v>
      </c>
      <c r="B10" s="14" t="s">
        <v>146</v>
      </c>
      <c r="C10" s="15" t="s">
        <v>147</v>
      </c>
      <c r="D10" s="15" t="s">
        <v>149</v>
      </c>
      <c r="E10" s="15" t="s">
        <v>153</v>
      </c>
      <c r="F10" s="15" t="s">
        <v>148</v>
      </c>
      <c r="G10" s="15" t="s">
        <v>150</v>
      </c>
    </row>
    <row r="11" spans="1:10" ht="15.75" customHeight="1" x14ac:dyDescent="0.25">
      <c r="A11" s="8" t="s">
        <v>14</v>
      </c>
      <c r="B11" s="71">
        <v>2252290.4999999995</v>
      </c>
      <c r="C11" s="69">
        <v>2411651.5676418748</v>
      </c>
      <c r="D11" s="69">
        <v>107.07551124696725</v>
      </c>
      <c r="E11" s="69">
        <v>346599.57923112577</v>
      </c>
      <c r="F11" s="69">
        <v>2758251.1468730001</v>
      </c>
      <c r="G11" s="69">
        <v>114.37187626444863</v>
      </c>
    </row>
    <row r="12" spans="1:10" ht="15.75" customHeight="1" x14ac:dyDescent="0.25">
      <c r="A12" s="8" t="s">
        <v>142</v>
      </c>
      <c r="B12" s="71">
        <v>2247380.4999999995</v>
      </c>
      <c r="C12" s="71">
        <v>2408401.5676418748</v>
      </c>
      <c r="D12" s="69">
        <v>107.16483335340301</v>
      </c>
      <c r="E12" s="69">
        <v>345599.57923112577</v>
      </c>
      <c r="F12" s="71">
        <v>2754001.1468730001</v>
      </c>
      <c r="G12" s="69">
        <v>114.34974897352814</v>
      </c>
    </row>
    <row r="13" spans="1:10" x14ac:dyDescent="0.25">
      <c r="A13" s="13" t="s">
        <v>144</v>
      </c>
      <c r="B13" s="71">
        <v>2247380.4999999995</v>
      </c>
      <c r="C13" s="71">
        <v>2408401.5676418748</v>
      </c>
      <c r="D13" s="69">
        <v>107.16483335340301</v>
      </c>
      <c r="E13" s="69">
        <v>345599.57923112577</v>
      </c>
      <c r="F13" s="71">
        <v>2754001.1468730001</v>
      </c>
      <c r="G13" s="69">
        <v>114.34974897352814</v>
      </c>
    </row>
    <row r="14" spans="1:10" ht="25.5" x14ac:dyDescent="0.25">
      <c r="A14" s="13" t="s">
        <v>143</v>
      </c>
      <c r="B14" s="71">
        <v>4910</v>
      </c>
      <c r="C14" s="69">
        <v>3250</v>
      </c>
      <c r="D14" s="69">
        <v>66.191446028513241</v>
      </c>
      <c r="E14" s="69">
        <v>1000</v>
      </c>
      <c r="F14" s="98">
        <v>4250</v>
      </c>
      <c r="G14" s="69">
        <v>130.76923076923077</v>
      </c>
    </row>
  </sheetData>
  <mergeCells count="5">
    <mergeCell ref="A4:G4"/>
    <mergeCell ref="A6:G6"/>
    <mergeCell ref="A8:G8"/>
    <mergeCell ref="A1:G1"/>
    <mergeCell ref="A2:G2"/>
  </mergeCells>
  <phoneticPr fontId="22" type="noConversion"/>
  <pageMargins left="0.7" right="0.7" top="0.75" bottom="0.75" header="0.3" footer="0.3"/>
  <pageSetup paperSize="9" scale="6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zoomScaleNormal="100" workbookViewId="0">
      <selection activeCell="G8" sqref="G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42578125" customWidth="1"/>
    <col min="10" max="10" width="0.85546875" customWidth="1"/>
  </cols>
  <sheetData>
    <row r="1" spans="1:10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101"/>
      <c r="I1" s="101"/>
      <c r="J1" s="83"/>
    </row>
    <row r="2" spans="1:10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101"/>
      <c r="I2" s="101"/>
      <c r="J2" s="83"/>
    </row>
    <row r="3" spans="1:10" ht="18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10" ht="15.75" customHeight="1" x14ac:dyDescent="0.25">
      <c r="A4" s="101" t="s">
        <v>18</v>
      </c>
      <c r="B4" s="101"/>
      <c r="C4" s="101"/>
      <c r="D4" s="101"/>
      <c r="E4" s="101"/>
      <c r="F4" s="101"/>
      <c r="G4" s="101"/>
      <c r="H4" s="101"/>
      <c r="I4" s="101"/>
    </row>
    <row r="5" spans="1:10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18" customHeight="1" x14ac:dyDescent="0.25">
      <c r="A6" s="101" t="s">
        <v>51</v>
      </c>
      <c r="B6" s="101"/>
      <c r="C6" s="101"/>
      <c r="D6" s="101"/>
      <c r="E6" s="101"/>
      <c r="F6" s="101"/>
      <c r="G6" s="101"/>
      <c r="H6" s="101"/>
      <c r="I6" s="101"/>
    </row>
    <row r="7" spans="1:10" ht="18" x14ac:dyDescent="0.25">
      <c r="A7" s="4"/>
      <c r="B7" s="4"/>
      <c r="C7" s="4"/>
      <c r="D7" s="4"/>
      <c r="E7" s="4"/>
      <c r="F7" s="4"/>
      <c r="G7" s="4"/>
      <c r="H7" s="5"/>
      <c r="I7" s="5"/>
    </row>
    <row r="8" spans="1:10" ht="25.5" x14ac:dyDescent="0.25">
      <c r="A8" s="15" t="s">
        <v>5</v>
      </c>
      <c r="B8" s="14" t="s">
        <v>6</v>
      </c>
      <c r="C8" s="14" t="s">
        <v>30</v>
      </c>
      <c r="D8" s="14" t="s">
        <v>146</v>
      </c>
      <c r="E8" s="15" t="s">
        <v>147</v>
      </c>
      <c r="F8" s="15" t="s">
        <v>149</v>
      </c>
      <c r="G8" s="15" t="s">
        <v>153</v>
      </c>
      <c r="H8" s="15" t="s">
        <v>148</v>
      </c>
      <c r="I8" s="15" t="s">
        <v>150</v>
      </c>
    </row>
    <row r="9" spans="1:10" x14ac:dyDescent="0.25">
      <c r="A9" s="24"/>
      <c r="B9" s="25"/>
      <c r="C9" s="23" t="s">
        <v>53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</row>
    <row r="10" spans="1:10" ht="25.5" x14ac:dyDescent="0.25">
      <c r="A10" s="8">
        <v>8</v>
      </c>
      <c r="B10" s="8"/>
      <c r="C10" s="8" t="s">
        <v>15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</row>
    <row r="11" spans="1:10" x14ac:dyDescent="0.25">
      <c r="A11" s="8"/>
      <c r="B11" s="12">
        <v>84</v>
      </c>
      <c r="C11" s="12" t="s">
        <v>22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</row>
    <row r="12" spans="1:10" x14ac:dyDescent="0.25">
      <c r="A12" s="8"/>
      <c r="B12" s="12"/>
      <c r="C12" s="23" t="s">
        <v>56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</row>
    <row r="13" spans="1:10" ht="25.5" x14ac:dyDescent="0.25">
      <c r="A13" s="11">
        <v>5</v>
      </c>
      <c r="B13" s="11"/>
      <c r="C13" s="16" t="s">
        <v>16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</row>
    <row r="14" spans="1:10" ht="25.5" x14ac:dyDescent="0.25">
      <c r="A14" s="12"/>
      <c r="B14" s="12">
        <v>54</v>
      </c>
      <c r="C14" s="17" t="s">
        <v>23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</row>
  </sheetData>
  <mergeCells count="4">
    <mergeCell ref="A4:I4"/>
    <mergeCell ref="A6:I6"/>
    <mergeCell ref="A1:I1"/>
    <mergeCell ref="A2:I2"/>
  </mergeCells>
  <pageMargins left="0.7" right="0.7" top="0.75" bottom="0.75" header="0.3" footer="0.3"/>
  <pageSetup paperSize="9" scale="67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zoomScaleNormal="100" workbookViewId="0">
      <selection activeCell="E8" sqref="E8"/>
    </sheetView>
  </sheetViews>
  <sheetFormatPr defaultRowHeight="15" x14ac:dyDescent="0.25"/>
  <cols>
    <col min="1" max="7" width="25.42578125" customWidth="1"/>
  </cols>
  <sheetData>
    <row r="1" spans="1:10" ht="14.25" customHeight="1" x14ac:dyDescent="0.25">
      <c r="A1" s="101" t="s">
        <v>152</v>
      </c>
      <c r="B1" s="101"/>
      <c r="C1" s="101"/>
      <c r="D1" s="101"/>
      <c r="E1" s="101"/>
      <c r="F1" s="101"/>
      <c r="G1" s="101"/>
      <c r="H1" s="83"/>
      <c r="I1" s="83"/>
      <c r="J1" s="83"/>
    </row>
    <row r="2" spans="1:10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83"/>
      <c r="I2" s="83"/>
      <c r="J2" s="83"/>
    </row>
    <row r="3" spans="1:10" ht="18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customHeight="1" x14ac:dyDescent="0.25">
      <c r="A4" s="101" t="s">
        <v>18</v>
      </c>
      <c r="B4" s="101"/>
      <c r="C4" s="101"/>
      <c r="D4" s="101"/>
      <c r="E4" s="101"/>
      <c r="F4" s="101"/>
      <c r="G4" s="101"/>
    </row>
    <row r="5" spans="1:10" ht="18" x14ac:dyDescent="0.25">
      <c r="A5" s="4"/>
      <c r="B5" s="4"/>
      <c r="C5" s="4"/>
      <c r="D5" s="4"/>
      <c r="E5" s="4"/>
      <c r="F5" s="5"/>
      <c r="G5" s="5"/>
    </row>
    <row r="6" spans="1:10" ht="18" customHeight="1" x14ac:dyDescent="0.25">
      <c r="A6" s="101" t="s">
        <v>52</v>
      </c>
      <c r="B6" s="101"/>
      <c r="C6" s="101"/>
      <c r="D6" s="101"/>
      <c r="E6" s="101"/>
      <c r="F6" s="101"/>
      <c r="G6" s="101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25.5" x14ac:dyDescent="0.25">
      <c r="A8" s="14" t="s">
        <v>42</v>
      </c>
      <c r="B8" s="14" t="s">
        <v>146</v>
      </c>
      <c r="C8" s="15" t="s">
        <v>147</v>
      </c>
      <c r="D8" s="15" t="s">
        <v>149</v>
      </c>
      <c r="E8" s="15" t="s">
        <v>153</v>
      </c>
      <c r="F8" s="15" t="s">
        <v>148</v>
      </c>
      <c r="G8" s="15" t="s">
        <v>150</v>
      </c>
    </row>
    <row r="9" spans="1:10" x14ac:dyDescent="0.25">
      <c r="A9" s="8" t="s">
        <v>53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10" ht="25.5" x14ac:dyDescent="0.25">
      <c r="A10" s="8" t="s">
        <v>54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10" ht="25.5" x14ac:dyDescent="0.25">
      <c r="A11" s="13" t="s">
        <v>55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10" x14ac:dyDescent="0.25">
      <c r="A12" s="8" t="s">
        <v>56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10" x14ac:dyDescent="0.25">
      <c r="A13" s="16" t="s">
        <v>47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10" x14ac:dyDescent="0.25">
      <c r="A14" s="10" t="s">
        <v>48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10" x14ac:dyDescent="0.25">
      <c r="A15" s="16" t="s">
        <v>49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10" x14ac:dyDescent="0.25">
      <c r="A16" s="10" t="s">
        <v>50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</sheetData>
  <mergeCells count="4">
    <mergeCell ref="A4:G4"/>
    <mergeCell ref="A6:G6"/>
    <mergeCell ref="A1:G1"/>
    <mergeCell ref="A2:G2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O491"/>
  <sheetViews>
    <sheetView view="pageBreakPreview" zoomScale="90" zoomScaleNormal="100" zoomScaleSheetLayoutView="90" workbookViewId="0">
      <pane ySplit="6" topLeftCell="A80" activePane="bottomLeft" state="frozen"/>
      <selection pane="bottomLeft" activeCell="O247" sqref="O247"/>
    </sheetView>
  </sheetViews>
  <sheetFormatPr defaultColWidth="9.140625" defaultRowHeight="15" x14ac:dyDescent="0.25"/>
  <cols>
    <col min="1" max="1" width="7.42578125" style="75" bestFit="1" customWidth="1"/>
    <col min="2" max="2" width="8.42578125" style="75" bestFit="1" customWidth="1"/>
    <col min="3" max="3" width="8.5703125" style="75" customWidth="1"/>
    <col min="4" max="4" width="30" style="75" customWidth="1"/>
    <col min="5" max="10" width="19.5703125" style="75" customWidth="1"/>
    <col min="11" max="11" width="0.140625" style="75" customWidth="1"/>
    <col min="12" max="12" width="0.42578125" style="75" customWidth="1"/>
    <col min="13" max="13" width="4.85546875" style="75" customWidth="1"/>
    <col min="14" max="14" width="11.85546875" style="75" customWidth="1"/>
    <col min="15" max="15" width="12.5703125" style="75" customWidth="1"/>
    <col min="16" max="16384" width="9.140625" style="75"/>
  </cols>
  <sheetData>
    <row r="1" spans="1:15" ht="18" customHeight="1" x14ac:dyDescent="0.25">
      <c r="A1" s="101" t="s">
        <v>152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ht="18" customHeight="1" x14ac:dyDescent="0.25">
      <c r="A2" s="101" t="s">
        <v>151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5" ht="18" x14ac:dyDescent="0.25">
      <c r="A3" s="4"/>
      <c r="B3" s="4"/>
      <c r="C3" s="4"/>
      <c r="D3" s="4"/>
      <c r="E3" s="4"/>
      <c r="F3" s="4"/>
      <c r="G3" s="4"/>
      <c r="H3" s="4"/>
      <c r="I3" s="5"/>
      <c r="J3" s="5"/>
    </row>
    <row r="4" spans="1:15" ht="18" customHeight="1" x14ac:dyDescent="0.25">
      <c r="A4" s="101" t="s">
        <v>17</v>
      </c>
      <c r="B4" s="128"/>
      <c r="C4" s="128"/>
      <c r="D4" s="128"/>
      <c r="E4" s="128"/>
      <c r="F4" s="128"/>
      <c r="G4" s="128"/>
      <c r="H4" s="128"/>
      <c r="I4" s="128"/>
      <c r="J4" s="128"/>
      <c r="O4" s="77"/>
    </row>
    <row r="5" spans="1:15" ht="18.75" thickBot="1" x14ac:dyDescent="0.3">
      <c r="A5" s="4"/>
      <c r="B5" s="4"/>
      <c r="C5" s="4"/>
      <c r="D5" s="4"/>
      <c r="E5" s="48"/>
      <c r="F5" s="48"/>
      <c r="G5" s="4"/>
      <c r="H5" s="4"/>
      <c r="I5" s="96"/>
      <c r="J5" s="5"/>
    </row>
    <row r="6" spans="1:15" ht="26.25" thickBot="1" x14ac:dyDescent="0.3">
      <c r="A6" s="144" t="s">
        <v>19</v>
      </c>
      <c r="B6" s="145"/>
      <c r="C6" s="146"/>
      <c r="D6" s="14" t="s">
        <v>20</v>
      </c>
      <c r="E6" s="14" t="s">
        <v>146</v>
      </c>
      <c r="F6" s="15" t="s">
        <v>147</v>
      </c>
      <c r="G6" s="15" t="s">
        <v>149</v>
      </c>
      <c r="H6" s="15" t="s">
        <v>153</v>
      </c>
      <c r="I6" s="15" t="s">
        <v>148</v>
      </c>
      <c r="J6" s="15" t="s">
        <v>150</v>
      </c>
      <c r="N6" s="81" t="s">
        <v>130</v>
      </c>
    </row>
    <row r="7" spans="1:15" x14ac:dyDescent="0.25">
      <c r="A7" s="92"/>
      <c r="B7" s="93"/>
      <c r="C7" s="94"/>
      <c r="D7" s="14"/>
      <c r="E7" s="97">
        <v>2252290.5000000005</v>
      </c>
      <c r="F7" s="97">
        <v>2411651.5676418748</v>
      </c>
      <c r="G7" s="97">
        <v>107.07551124696721</v>
      </c>
      <c r="H7" s="97">
        <v>346599.5792311253</v>
      </c>
      <c r="I7" s="97">
        <v>2758251.1468730001</v>
      </c>
      <c r="J7" s="97">
        <v>114.3718762644486</v>
      </c>
      <c r="N7" s="95"/>
    </row>
    <row r="8" spans="1:15" x14ac:dyDescent="0.25">
      <c r="A8" s="141" t="s">
        <v>72</v>
      </c>
      <c r="B8" s="142"/>
      <c r="C8" s="143"/>
      <c r="D8" s="79" t="s">
        <v>73</v>
      </c>
      <c r="E8" s="80">
        <v>2003354.4000000004</v>
      </c>
      <c r="F8" s="80">
        <v>2139382.0001449999</v>
      </c>
      <c r="G8" s="80">
        <v>106.78999183294775</v>
      </c>
      <c r="H8" s="80">
        <v>337746.31710300036</v>
      </c>
      <c r="I8" s="80">
        <v>2477128.3172480003</v>
      </c>
      <c r="J8" s="80">
        <v>115.78709725893314</v>
      </c>
      <c r="N8" s="82">
        <f t="shared" ref="N8:N71" si="0">IF(E8+F8+I8=0,0,1)</f>
        <v>1</v>
      </c>
    </row>
    <row r="9" spans="1:15" x14ac:dyDescent="0.25">
      <c r="A9" s="138" t="s">
        <v>88</v>
      </c>
      <c r="B9" s="139"/>
      <c r="C9" s="140"/>
      <c r="D9" s="42" t="s">
        <v>87</v>
      </c>
      <c r="E9" s="76">
        <v>1854011.9900000005</v>
      </c>
      <c r="F9" s="76">
        <v>1984894</v>
      </c>
      <c r="G9" s="76">
        <v>107.05939393628189</v>
      </c>
      <c r="H9" s="76">
        <v>337746.3200000003</v>
      </c>
      <c r="I9" s="76">
        <v>2322640.3200000003</v>
      </c>
      <c r="J9" s="76">
        <v>117.01583661394514</v>
      </c>
      <c r="N9" s="82">
        <f t="shared" si="0"/>
        <v>1</v>
      </c>
    </row>
    <row r="10" spans="1:15" x14ac:dyDescent="0.25">
      <c r="A10" s="135" t="s">
        <v>86</v>
      </c>
      <c r="B10" s="136"/>
      <c r="C10" s="137"/>
      <c r="D10" s="40" t="s">
        <v>74</v>
      </c>
      <c r="E10" s="67">
        <v>596.82999999999993</v>
      </c>
      <c r="F10" s="67">
        <v>701.64</v>
      </c>
      <c r="G10" s="67">
        <v>117.5611145552335</v>
      </c>
      <c r="H10" s="67">
        <v>262.32000000000005</v>
      </c>
      <c r="I10" s="67">
        <v>963.96</v>
      </c>
      <c r="J10" s="67">
        <v>137.38669403112709</v>
      </c>
      <c r="N10" s="82">
        <f t="shared" si="0"/>
        <v>1</v>
      </c>
    </row>
    <row r="11" spans="1:15" x14ac:dyDescent="0.25">
      <c r="A11" s="132">
        <v>3</v>
      </c>
      <c r="B11" s="133"/>
      <c r="C11" s="134"/>
      <c r="D11" s="41" t="s">
        <v>10</v>
      </c>
      <c r="E11" s="67">
        <v>596.82999999999993</v>
      </c>
      <c r="F11" s="67">
        <v>701.64</v>
      </c>
      <c r="G11" s="67">
        <v>117.5611145552335</v>
      </c>
      <c r="H11" s="67">
        <v>262.32000000000005</v>
      </c>
      <c r="I11" s="67">
        <v>963.96</v>
      </c>
      <c r="J11" s="67">
        <v>137.38669403112709</v>
      </c>
      <c r="N11" s="82">
        <f t="shared" si="0"/>
        <v>1</v>
      </c>
    </row>
    <row r="12" spans="1:15" hidden="1" x14ac:dyDescent="0.25">
      <c r="A12" s="132">
        <v>31</v>
      </c>
      <c r="B12" s="133"/>
      <c r="C12" s="134"/>
      <c r="D12" s="41" t="s">
        <v>11</v>
      </c>
      <c r="E12" s="67">
        <v>0</v>
      </c>
      <c r="F12" s="67">
        <v>0</v>
      </c>
      <c r="G12" s="67" t="s">
        <v>160</v>
      </c>
      <c r="H12" s="67">
        <v>0</v>
      </c>
      <c r="I12" s="67">
        <v>0</v>
      </c>
      <c r="J12" s="67" t="s">
        <v>160</v>
      </c>
      <c r="N12" s="82">
        <f t="shared" si="0"/>
        <v>0</v>
      </c>
    </row>
    <row r="13" spans="1:15" x14ac:dyDescent="0.25">
      <c r="A13" s="132">
        <v>32</v>
      </c>
      <c r="B13" s="133"/>
      <c r="C13" s="134"/>
      <c r="D13" s="41" t="s">
        <v>21</v>
      </c>
      <c r="E13" s="67">
        <v>585.27</v>
      </c>
      <c r="F13" s="67">
        <v>681.64</v>
      </c>
      <c r="G13" s="67">
        <v>116.46590462521571</v>
      </c>
      <c r="H13" s="67">
        <v>262.32000000000005</v>
      </c>
      <c r="I13" s="67">
        <v>943.96</v>
      </c>
      <c r="J13" s="67">
        <v>138.48365706237897</v>
      </c>
      <c r="N13" s="82">
        <f t="shared" si="0"/>
        <v>1</v>
      </c>
    </row>
    <row r="14" spans="1:15" x14ac:dyDescent="0.25">
      <c r="A14" s="132">
        <v>34</v>
      </c>
      <c r="B14" s="133"/>
      <c r="C14" s="134"/>
      <c r="D14" s="38" t="s">
        <v>71</v>
      </c>
      <c r="E14" s="67">
        <v>4.29</v>
      </c>
      <c r="F14" s="67">
        <v>20</v>
      </c>
      <c r="G14" s="67">
        <v>466.20046620046622</v>
      </c>
      <c r="H14" s="67">
        <v>0</v>
      </c>
      <c r="I14" s="67">
        <v>20</v>
      </c>
      <c r="J14" s="67">
        <v>100</v>
      </c>
      <c r="N14" s="82">
        <f t="shared" si="0"/>
        <v>1</v>
      </c>
    </row>
    <row r="15" spans="1:15" ht="38.25" x14ac:dyDescent="0.25">
      <c r="A15" s="132">
        <v>37</v>
      </c>
      <c r="B15" s="133"/>
      <c r="C15" s="134"/>
      <c r="D15" s="38" t="s">
        <v>70</v>
      </c>
      <c r="E15" s="67">
        <v>7.27</v>
      </c>
      <c r="F15" s="67">
        <v>0</v>
      </c>
      <c r="G15" s="67">
        <v>0</v>
      </c>
      <c r="H15" s="67">
        <v>0</v>
      </c>
      <c r="I15" s="67">
        <v>0</v>
      </c>
      <c r="J15" s="67" t="s">
        <v>160</v>
      </c>
      <c r="N15" s="82">
        <f>IF(E15+F15+I15=0,0,1)</f>
        <v>1</v>
      </c>
    </row>
    <row r="16" spans="1:15" hidden="1" x14ac:dyDescent="0.25">
      <c r="A16" s="132">
        <v>38</v>
      </c>
      <c r="B16" s="133"/>
      <c r="C16" s="134"/>
      <c r="D16" s="38" t="s">
        <v>69</v>
      </c>
      <c r="E16" s="67">
        <v>0</v>
      </c>
      <c r="F16" s="67">
        <v>0</v>
      </c>
      <c r="G16" s="67" t="s">
        <v>160</v>
      </c>
      <c r="H16" s="67">
        <v>0</v>
      </c>
      <c r="I16" s="67">
        <v>0</v>
      </c>
      <c r="J16" s="67" t="s">
        <v>160</v>
      </c>
      <c r="N16" s="82">
        <f t="shared" si="0"/>
        <v>0</v>
      </c>
    </row>
    <row r="17" spans="1:14" ht="25.5" hidden="1" x14ac:dyDescent="0.25">
      <c r="A17" s="132">
        <v>4</v>
      </c>
      <c r="B17" s="133"/>
      <c r="C17" s="134"/>
      <c r="D17" s="41" t="s">
        <v>12</v>
      </c>
      <c r="E17" s="67">
        <v>0</v>
      </c>
      <c r="F17" s="67">
        <v>0</v>
      </c>
      <c r="G17" s="67" t="s">
        <v>160</v>
      </c>
      <c r="H17" s="67">
        <v>0</v>
      </c>
      <c r="I17" s="67">
        <v>0</v>
      </c>
      <c r="J17" s="67" t="s">
        <v>160</v>
      </c>
      <c r="N17" s="82">
        <f t="shared" si="0"/>
        <v>0</v>
      </c>
    </row>
    <row r="18" spans="1:14" ht="25.5" hidden="1" x14ac:dyDescent="0.25">
      <c r="A18" s="132">
        <v>42</v>
      </c>
      <c r="B18" s="133"/>
      <c r="C18" s="134"/>
      <c r="D18" s="41" t="s">
        <v>29</v>
      </c>
      <c r="E18" s="67">
        <v>0</v>
      </c>
      <c r="F18" s="68">
        <v>0</v>
      </c>
      <c r="G18" s="67" t="s">
        <v>160</v>
      </c>
      <c r="H18" s="67">
        <v>0</v>
      </c>
      <c r="I18" s="68">
        <v>0</v>
      </c>
      <c r="J18" s="67" t="s">
        <v>160</v>
      </c>
      <c r="N18" s="82">
        <f t="shared" si="0"/>
        <v>0</v>
      </c>
    </row>
    <row r="19" spans="1:14" ht="25.5" hidden="1" x14ac:dyDescent="0.25">
      <c r="A19" s="132">
        <v>45</v>
      </c>
      <c r="B19" s="133"/>
      <c r="C19" s="134"/>
      <c r="D19" s="38" t="s">
        <v>68</v>
      </c>
      <c r="E19" s="67">
        <v>0</v>
      </c>
      <c r="F19" s="68">
        <v>0</v>
      </c>
      <c r="G19" s="67" t="s">
        <v>160</v>
      </c>
      <c r="H19" s="67">
        <v>0</v>
      </c>
      <c r="I19" s="68">
        <v>0</v>
      </c>
      <c r="J19" s="67" t="s">
        <v>160</v>
      </c>
      <c r="N19" s="82">
        <f t="shared" si="0"/>
        <v>0</v>
      </c>
    </row>
    <row r="20" spans="1:14" hidden="1" x14ac:dyDescent="0.25">
      <c r="A20" s="129" t="s">
        <v>137</v>
      </c>
      <c r="B20" s="130"/>
      <c r="C20" s="131"/>
      <c r="D20" s="40" t="s">
        <v>74</v>
      </c>
      <c r="E20" s="67">
        <v>0</v>
      </c>
      <c r="F20" s="67">
        <v>0</v>
      </c>
      <c r="G20" s="67" t="s">
        <v>160</v>
      </c>
      <c r="H20" s="67">
        <v>0</v>
      </c>
      <c r="I20" s="67">
        <v>0</v>
      </c>
      <c r="J20" s="67" t="s">
        <v>160</v>
      </c>
      <c r="N20" s="82">
        <f t="shared" si="0"/>
        <v>0</v>
      </c>
    </row>
    <row r="21" spans="1:14" hidden="1" x14ac:dyDescent="0.25">
      <c r="A21" s="132">
        <v>3</v>
      </c>
      <c r="B21" s="133"/>
      <c r="C21" s="134"/>
      <c r="D21" s="41" t="s">
        <v>10</v>
      </c>
      <c r="E21" s="67">
        <v>0</v>
      </c>
      <c r="F21" s="67">
        <v>0</v>
      </c>
      <c r="G21" s="67" t="s">
        <v>160</v>
      </c>
      <c r="H21" s="67">
        <v>0</v>
      </c>
      <c r="I21" s="67">
        <v>0</v>
      </c>
      <c r="J21" s="67" t="s">
        <v>160</v>
      </c>
      <c r="N21" s="82">
        <f t="shared" si="0"/>
        <v>0</v>
      </c>
    </row>
    <row r="22" spans="1:14" hidden="1" x14ac:dyDescent="0.25">
      <c r="A22" s="132">
        <v>31</v>
      </c>
      <c r="B22" s="133"/>
      <c r="C22" s="134"/>
      <c r="D22" s="41" t="s">
        <v>11</v>
      </c>
      <c r="E22" s="67">
        <v>0</v>
      </c>
      <c r="F22" s="67">
        <v>0</v>
      </c>
      <c r="G22" s="67" t="s">
        <v>160</v>
      </c>
      <c r="H22" s="67">
        <v>0</v>
      </c>
      <c r="I22" s="67">
        <v>0</v>
      </c>
      <c r="J22" s="67" t="s">
        <v>160</v>
      </c>
      <c r="N22" s="82">
        <f t="shared" si="0"/>
        <v>0</v>
      </c>
    </row>
    <row r="23" spans="1:14" hidden="1" x14ac:dyDescent="0.25">
      <c r="A23" s="132">
        <v>32</v>
      </c>
      <c r="B23" s="133"/>
      <c r="C23" s="134"/>
      <c r="D23" s="41" t="s">
        <v>21</v>
      </c>
      <c r="E23" s="67">
        <v>0</v>
      </c>
      <c r="F23" s="67">
        <v>0</v>
      </c>
      <c r="G23" s="67" t="s">
        <v>160</v>
      </c>
      <c r="H23" s="67">
        <v>0</v>
      </c>
      <c r="I23" s="67">
        <v>0</v>
      </c>
      <c r="J23" s="67" t="s">
        <v>160</v>
      </c>
      <c r="N23" s="82">
        <f t="shared" si="0"/>
        <v>0</v>
      </c>
    </row>
    <row r="24" spans="1:14" hidden="1" x14ac:dyDescent="0.25">
      <c r="A24" s="132">
        <v>34</v>
      </c>
      <c r="B24" s="133"/>
      <c r="C24" s="134"/>
      <c r="D24" s="38" t="s">
        <v>71</v>
      </c>
      <c r="E24" s="67">
        <v>0</v>
      </c>
      <c r="F24" s="67">
        <v>0</v>
      </c>
      <c r="G24" s="67" t="s">
        <v>160</v>
      </c>
      <c r="H24" s="67">
        <v>0</v>
      </c>
      <c r="I24" s="67">
        <v>0</v>
      </c>
      <c r="J24" s="67" t="s">
        <v>160</v>
      </c>
      <c r="N24" s="82">
        <f t="shared" si="0"/>
        <v>0</v>
      </c>
    </row>
    <row r="25" spans="1:14" ht="38.25" hidden="1" x14ac:dyDescent="0.25">
      <c r="A25" s="132">
        <v>37</v>
      </c>
      <c r="B25" s="133"/>
      <c r="C25" s="134"/>
      <c r="D25" s="38" t="s">
        <v>70</v>
      </c>
      <c r="E25" s="67">
        <v>0</v>
      </c>
      <c r="F25" s="67">
        <v>0</v>
      </c>
      <c r="G25" s="67" t="s">
        <v>160</v>
      </c>
      <c r="H25" s="67">
        <v>0</v>
      </c>
      <c r="I25" s="67">
        <v>0</v>
      </c>
      <c r="J25" s="67" t="s">
        <v>160</v>
      </c>
      <c r="N25" s="82">
        <f t="shared" si="0"/>
        <v>0</v>
      </c>
    </row>
    <row r="26" spans="1:14" hidden="1" x14ac:dyDescent="0.25">
      <c r="A26" s="132">
        <v>38</v>
      </c>
      <c r="B26" s="133"/>
      <c r="C26" s="134"/>
      <c r="D26" s="38" t="s">
        <v>69</v>
      </c>
      <c r="E26" s="67">
        <v>0</v>
      </c>
      <c r="F26" s="67">
        <v>0</v>
      </c>
      <c r="G26" s="67" t="s">
        <v>160</v>
      </c>
      <c r="H26" s="67">
        <v>0</v>
      </c>
      <c r="I26" s="67">
        <v>0</v>
      </c>
      <c r="J26" s="67" t="s">
        <v>160</v>
      </c>
      <c r="N26" s="82">
        <f t="shared" si="0"/>
        <v>0</v>
      </c>
    </row>
    <row r="27" spans="1:14" ht="25.5" hidden="1" x14ac:dyDescent="0.25">
      <c r="A27" s="132">
        <v>4</v>
      </c>
      <c r="B27" s="133"/>
      <c r="C27" s="134"/>
      <c r="D27" s="41" t="s">
        <v>12</v>
      </c>
      <c r="E27" s="67">
        <v>0</v>
      </c>
      <c r="F27" s="67">
        <v>0</v>
      </c>
      <c r="G27" s="67" t="s">
        <v>160</v>
      </c>
      <c r="H27" s="67">
        <v>0</v>
      </c>
      <c r="I27" s="67">
        <v>0</v>
      </c>
      <c r="J27" s="67" t="s">
        <v>160</v>
      </c>
      <c r="N27" s="82">
        <f t="shared" si="0"/>
        <v>0</v>
      </c>
    </row>
    <row r="28" spans="1:14" ht="25.5" hidden="1" x14ac:dyDescent="0.25">
      <c r="A28" s="132">
        <v>42</v>
      </c>
      <c r="B28" s="133"/>
      <c r="C28" s="134"/>
      <c r="D28" s="41" t="s">
        <v>29</v>
      </c>
      <c r="E28" s="67">
        <v>0</v>
      </c>
      <c r="F28" s="68">
        <v>0</v>
      </c>
      <c r="G28" s="67" t="s">
        <v>160</v>
      </c>
      <c r="H28" s="67">
        <v>0</v>
      </c>
      <c r="I28" s="68">
        <v>0</v>
      </c>
      <c r="J28" s="67" t="s">
        <v>160</v>
      </c>
      <c r="N28" s="82">
        <f t="shared" si="0"/>
        <v>0</v>
      </c>
    </row>
    <row r="29" spans="1:14" ht="25.5" hidden="1" x14ac:dyDescent="0.25">
      <c r="A29" s="132">
        <v>45</v>
      </c>
      <c r="B29" s="133"/>
      <c r="C29" s="134"/>
      <c r="D29" s="38" t="s">
        <v>68</v>
      </c>
      <c r="E29" s="67">
        <v>0</v>
      </c>
      <c r="F29" s="68">
        <v>0</v>
      </c>
      <c r="G29" s="67" t="s">
        <v>160</v>
      </c>
      <c r="H29" s="67">
        <v>0</v>
      </c>
      <c r="I29" s="68">
        <v>0</v>
      </c>
      <c r="J29" s="67" t="s">
        <v>160</v>
      </c>
      <c r="N29" s="82">
        <f t="shared" si="0"/>
        <v>0</v>
      </c>
    </row>
    <row r="30" spans="1:14" x14ac:dyDescent="0.25">
      <c r="A30" s="135" t="s">
        <v>89</v>
      </c>
      <c r="B30" s="136"/>
      <c r="C30" s="137"/>
      <c r="D30" s="40" t="s">
        <v>75</v>
      </c>
      <c r="E30" s="67">
        <v>11485.33</v>
      </c>
      <c r="F30" s="67">
        <v>8863</v>
      </c>
      <c r="G30" s="67">
        <v>77.16800475040769</v>
      </c>
      <c r="H30" s="67">
        <v>6097.1</v>
      </c>
      <c r="I30" s="67">
        <v>14960.1</v>
      </c>
      <c r="J30" s="67">
        <v>168.79273383730114</v>
      </c>
      <c r="N30" s="82">
        <f t="shared" si="0"/>
        <v>1</v>
      </c>
    </row>
    <row r="31" spans="1:14" x14ac:dyDescent="0.25">
      <c r="A31" s="132">
        <v>3</v>
      </c>
      <c r="B31" s="133"/>
      <c r="C31" s="134"/>
      <c r="D31" s="41" t="s">
        <v>10</v>
      </c>
      <c r="E31" s="67">
        <v>11485.33</v>
      </c>
      <c r="F31" s="67">
        <v>8863</v>
      </c>
      <c r="G31" s="67">
        <v>77.16800475040769</v>
      </c>
      <c r="H31" s="67">
        <v>6097.1</v>
      </c>
      <c r="I31" s="67">
        <v>14960.1</v>
      </c>
      <c r="J31" s="67">
        <v>168.79273383730114</v>
      </c>
      <c r="N31" s="82">
        <f t="shared" si="0"/>
        <v>1</v>
      </c>
    </row>
    <row r="32" spans="1:14" hidden="1" x14ac:dyDescent="0.25">
      <c r="A32" s="132">
        <v>31</v>
      </c>
      <c r="B32" s="133"/>
      <c r="C32" s="134"/>
      <c r="D32" s="41" t="s">
        <v>11</v>
      </c>
      <c r="E32" s="67">
        <v>0</v>
      </c>
      <c r="F32" s="67">
        <v>0</v>
      </c>
      <c r="G32" s="67" t="s">
        <v>160</v>
      </c>
      <c r="H32" s="67">
        <v>0</v>
      </c>
      <c r="I32" s="67">
        <v>0</v>
      </c>
      <c r="J32" s="67" t="s">
        <v>160</v>
      </c>
      <c r="N32" s="82">
        <f t="shared" si="0"/>
        <v>0</v>
      </c>
    </row>
    <row r="33" spans="1:14" x14ac:dyDescent="0.25">
      <c r="A33" s="132">
        <v>32</v>
      </c>
      <c r="B33" s="133"/>
      <c r="C33" s="134"/>
      <c r="D33" s="41" t="s">
        <v>21</v>
      </c>
      <c r="E33" s="67">
        <v>11485.33</v>
      </c>
      <c r="F33" s="67">
        <v>8863</v>
      </c>
      <c r="G33" s="67">
        <v>77.16800475040769</v>
      </c>
      <c r="H33" s="67">
        <v>6097.1</v>
      </c>
      <c r="I33" s="67">
        <v>14960.1</v>
      </c>
      <c r="J33" s="67">
        <v>168.79273383730114</v>
      </c>
      <c r="N33" s="82">
        <f t="shared" si="0"/>
        <v>1</v>
      </c>
    </row>
    <row r="34" spans="1:14" hidden="1" x14ac:dyDescent="0.25">
      <c r="A34" s="132">
        <v>34</v>
      </c>
      <c r="B34" s="133"/>
      <c r="C34" s="134"/>
      <c r="D34" s="38" t="s">
        <v>71</v>
      </c>
      <c r="E34" s="67">
        <v>0</v>
      </c>
      <c r="F34" s="67">
        <v>0</v>
      </c>
      <c r="G34" s="67" t="s">
        <v>160</v>
      </c>
      <c r="H34" s="67">
        <v>0</v>
      </c>
      <c r="I34" s="67">
        <v>0</v>
      </c>
      <c r="J34" s="67" t="s">
        <v>160</v>
      </c>
      <c r="N34" s="82">
        <f t="shared" si="0"/>
        <v>0</v>
      </c>
    </row>
    <row r="35" spans="1:14" ht="38.25" hidden="1" x14ac:dyDescent="0.25">
      <c r="A35" s="132">
        <v>37</v>
      </c>
      <c r="B35" s="133"/>
      <c r="C35" s="134"/>
      <c r="D35" s="38" t="s">
        <v>70</v>
      </c>
      <c r="E35" s="67">
        <v>0</v>
      </c>
      <c r="F35" s="67">
        <v>0</v>
      </c>
      <c r="G35" s="67" t="s">
        <v>160</v>
      </c>
      <c r="H35" s="67">
        <v>0</v>
      </c>
      <c r="I35" s="67">
        <v>0</v>
      </c>
      <c r="J35" s="67" t="s">
        <v>160</v>
      </c>
      <c r="N35" s="82">
        <f t="shared" si="0"/>
        <v>0</v>
      </c>
    </row>
    <row r="36" spans="1:14" hidden="1" x14ac:dyDescent="0.25">
      <c r="A36" s="132">
        <v>38</v>
      </c>
      <c r="B36" s="133"/>
      <c r="C36" s="134"/>
      <c r="D36" s="38" t="s">
        <v>69</v>
      </c>
      <c r="E36" s="67">
        <v>0</v>
      </c>
      <c r="F36" s="67">
        <v>0</v>
      </c>
      <c r="G36" s="67" t="s">
        <v>160</v>
      </c>
      <c r="H36" s="67">
        <v>0</v>
      </c>
      <c r="I36" s="67">
        <v>0</v>
      </c>
      <c r="J36" s="67" t="s">
        <v>160</v>
      </c>
      <c r="N36" s="82">
        <f t="shared" si="0"/>
        <v>0</v>
      </c>
    </row>
    <row r="37" spans="1:14" ht="25.5" hidden="1" x14ac:dyDescent="0.25">
      <c r="A37" s="132">
        <v>4</v>
      </c>
      <c r="B37" s="133"/>
      <c r="C37" s="134"/>
      <c r="D37" s="41" t="s">
        <v>12</v>
      </c>
      <c r="E37" s="67">
        <v>0</v>
      </c>
      <c r="F37" s="67">
        <v>0</v>
      </c>
      <c r="G37" s="67" t="s">
        <v>160</v>
      </c>
      <c r="H37" s="67">
        <v>0</v>
      </c>
      <c r="I37" s="67">
        <v>0</v>
      </c>
      <c r="J37" s="67" t="s">
        <v>160</v>
      </c>
      <c r="N37" s="82">
        <f t="shared" si="0"/>
        <v>0</v>
      </c>
    </row>
    <row r="38" spans="1:14" ht="25.5" hidden="1" x14ac:dyDescent="0.25">
      <c r="A38" s="132">
        <v>42</v>
      </c>
      <c r="B38" s="133"/>
      <c r="C38" s="134"/>
      <c r="D38" s="41" t="s">
        <v>29</v>
      </c>
      <c r="E38" s="67">
        <v>0</v>
      </c>
      <c r="F38" s="68">
        <v>0</v>
      </c>
      <c r="G38" s="67" t="s">
        <v>160</v>
      </c>
      <c r="H38" s="67">
        <v>0</v>
      </c>
      <c r="I38" s="68">
        <v>0</v>
      </c>
      <c r="J38" s="67" t="s">
        <v>160</v>
      </c>
      <c r="N38" s="82">
        <f t="shared" si="0"/>
        <v>0</v>
      </c>
    </row>
    <row r="39" spans="1:14" ht="25.5" hidden="1" x14ac:dyDescent="0.25">
      <c r="A39" s="132">
        <v>45</v>
      </c>
      <c r="B39" s="133"/>
      <c r="C39" s="134"/>
      <c r="D39" s="38" t="s">
        <v>68</v>
      </c>
      <c r="E39" s="67">
        <v>0</v>
      </c>
      <c r="F39" s="68">
        <v>0</v>
      </c>
      <c r="G39" s="67" t="s">
        <v>160</v>
      </c>
      <c r="H39" s="67">
        <v>0</v>
      </c>
      <c r="I39" s="68">
        <v>0</v>
      </c>
      <c r="J39" s="67" t="s">
        <v>160</v>
      </c>
      <c r="N39" s="82">
        <f t="shared" si="0"/>
        <v>0</v>
      </c>
    </row>
    <row r="40" spans="1:14" ht="25.5" x14ac:dyDescent="0.25">
      <c r="A40" s="135" t="s">
        <v>90</v>
      </c>
      <c r="B40" s="136"/>
      <c r="C40" s="137"/>
      <c r="D40" s="40" t="s">
        <v>91</v>
      </c>
      <c r="E40" s="67">
        <v>118427</v>
      </c>
      <c r="F40" s="67">
        <v>182394.36000000002</v>
      </c>
      <c r="G40" s="67">
        <v>154.01416906617581</v>
      </c>
      <c r="H40" s="67">
        <v>20170.640000000014</v>
      </c>
      <c r="I40" s="67">
        <v>202565.00000000003</v>
      </c>
      <c r="J40" s="67">
        <v>111.05880686222973</v>
      </c>
      <c r="N40" s="82">
        <f t="shared" si="0"/>
        <v>1</v>
      </c>
    </row>
    <row r="41" spans="1:14" x14ac:dyDescent="0.25">
      <c r="A41" s="132">
        <v>3</v>
      </c>
      <c r="B41" s="133"/>
      <c r="C41" s="134"/>
      <c r="D41" s="41" t="s">
        <v>10</v>
      </c>
      <c r="E41" s="67">
        <v>118427</v>
      </c>
      <c r="F41" s="67">
        <v>182394.36000000002</v>
      </c>
      <c r="G41" s="67">
        <v>154.01416906617581</v>
      </c>
      <c r="H41" s="67">
        <v>20170.640000000014</v>
      </c>
      <c r="I41" s="67">
        <v>202565.00000000003</v>
      </c>
      <c r="J41" s="67">
        <v>111.05880686222973</v>
      </c>
      <c r="N41" s="82">
        <f t="shared" si="0"/>
        <v>1</v>
      </c>
    </row>
    <row r="42" spans="1:14" hidden="1" x14ac:dyDescent="0.25">
      <c r="A42" s="132">
        <v>31</v>
      </c>
      <c r="B42" s="133"/>
      <c r="C42" s="134"/>
      <c r="D42" s="41" t="s">
        <v>11</v>
      </c>
      <c r="E42" s="67">
        <v>0</v>
      </c>
      <c r="F42" s="67">
        <v>0</v>
      </c>
      <c r="G42" s="67" t="s">
        <v>160</v>
      </c>
      <c r="H42" s="67">
        <v>0</v>
      </c>
      <c r="I42" s="67">
        <v>0</v>
      </c>
      <c r="J42" s="67" t="s">
        <v>160</v>
      </c>
      <c r="N42" s="82">
        <f t="shared" si="0"/>
        <v>0</v>
      </c>
    </row>
    <row r="43" spans="1:14" x14ac:dyDescent="0.25">
      <c r="A43" s="132">
        <v>32</v>
      </c>
      <c r="B43" s="133"/>
      <c r="C43" s="134"/>
      <c r="D43" s="41" t="s">
        <v>21</v>
      </c>
      <c r="E43" s="67">
        <v>118075.83</v>
      </c>
      <c r="F43" s="67">
        <v>181994.36000000002</v>
      </c>
      <c r="G43" s="67">
        <v>154.13345813448868</v>
      </c>
      <c r="H43" s="67">
        <v>20220.640000000014</v>
      </c>
      <c r="I43" s="67">
        <v>202215.00000000003</v>
      </c>
      <c r="J43" s="67">
        <v>111.11058606431541</v>
      </c>
      <c r="N43" s="82">
        <f t="shared" si="0"/>
        <v>1</v>
      </c>
    </row>
    <row r="44" spans="1:14" x14ac:dyDescent="0.25">
      <c r="A44" s="132">
        <v>34</v>
      </c>
      <c r="B44" s="133"/>
      <c r="C44" s="134"/>
      <c r="D44" s="38" t="s">
        <v>71</v>
      </c>
      <c r="E44" s="67">
        <v>351.17</v>
      </c>
      <c r="F44" s="67">
        <v>400</v>
      </c>
      <c r="G44" s="67">
        <v>113.90494632229404</v>
      </c>
      <c r="H44" s="67">
        <v>-50</v>
      </c>
      <c r="I44" s="67">
        <v>350</v>
      </c>
      <c r="J44" s="67">
        <v>87.5</v>
      </c>
      <c r="N44" s="82">
        <f t="shared" si="0"/>
        <v>1</v>
      </c>
    </row>
    <row r="45" spans="1:14" ht="38.25" hidden="1" x14ac:dyDescent="0.25">
      <c r="A45" s="132">
        <v>37</v>
      </c>
      <c r="B45" s="133"/>
      <c r="C45" s="134"/>
      <c r="D45" s="38" t="s">
        <v>70</v>
      </c>
      <c r="E45" s="67">
        <v>0</v>
      </c>
      <c r="F45" s="67">
        <v>0</v>
      </c>
      <c r="G45" s="67" t="s">
        <v>160</v>
      </c>
      <c r="H45" s="67">
        <v>0</v>
      </c>
      <c r="I45" s="67">
        <v>0</v>
      </c>
      <c r="J45" s="67" t="s">
        <v>160</v>
      </c>
      <c r="N45" s="82">
        <f t="shared" si="0"/>
        <v>0</v>
      </c>
    </row>
    <row r="46" spans="1:14" hidden="1" x14ac:dyDescent="0.25">
      <c r="A46" s="132">
        <v>38</v>
      </c>
      <c r="B46" s="133"/>
      <c r="C46" s="134"/>
      <c r="D46" s="38" t="s">
        <v>69</v>
      </c>
      <c r="E46" s="67">
        <v>0</v>
      </c>
      <c r="F46" s="67">
        <v>0</v>
      </c>
      <c r="G46" s="67" t="s">
        <v>160</v>
      </c>
      <c r="H46" s="67">
        <v>0</v>
      </c>
      <c r="I46" s="67">
        <v>0</v>
      </c>
      <c r="J46" s="67" t="s">
        <v>160</v>
      </c>
      <c r="N46" s="82">
        <f t="shared" si="0"/>
        <v>0</v>
      </c>
    </row>
    <row r="47" spans="1:14" ht="25.5" hidden="1" x14ac:dyDescent="0.25">
      <c r="A47" s="132">
        <v>4</v>
      </c>
      <c r="B47" s="133"/>
      <c r="C47" s="134"/>
      <c r="D47" s="41" t="s">
        <v>12</v>
      </c>
      <c r="E47" s="67">
        <v>0</v>
      </c>
      <c r="F47" s="67">
        <v>0</v>
      </c>
      <c r="G47" s="67" t="s">
        <v>160</v>
      </c>
      <c r="H47" s="67">
        <v>0</v>
      </c>
      <c r="I47" s="67">
        <v>0</v>
      </c>
      <c r="J47" s="67" t="s">
        <v>160</v>
      </c>
      <c r="N47" s="82">
        <f t="shared" si="0"/>
        <v>0</v>
      </c>
    </row>
    <row r="48" spans="1:14" ht="25.5" hidden="1" x14ac:dyDescent="0.25">
      <c r="A48" s="132">
        <v>42</v>
      </c>
      <c r="B48" s="133"/>
      <c r="C48" s="134"/>
      <c r="D48" s="41" t="s">
        <v>29</v>
      </c>
      <c r="E48" s="67">
        <v>0</v>
      </c>
      <c r="F48" s="68">
        <v>0</v>
      </c>
      <c r="G48" s="67" t="s">
        <v>160</v>
      </c>
      <c r="H48" s="67">
        <v>0</v>
      </c>
      <c r="I48" s="68">
        <v>0</v>
      </c>
      <c r="J48" s="67" t="s">
        <v>160</v>
      </c>
      <c r="N48" s="82">
        <f t="shared" si="0"/>
        <v>0</v>
      </c>
    </row>
    <row r="49" spans="1:14" ht="25.5" hidden="1" x14ac:dyDescent="0.25">
      <c r="A49" s="132">
        <v>45</v>
      </c>
      <c r="B49" s="133"/>
      <c r="C49" s="134"/>
      <c r="D49" s="38" t="s">
        <v>68</v>
      </c>
      <c r="E49" s="67">
        <v>0</v>
      </c>
      <c r="F49" s="68">
        <v>0</v>
      </c>
      <c r="G49" s="67" t="s">
        <v>160</v>
      </c>
      <c r="H49" s="67">
        <v>0</v>
      </c>
      <c r="I49" s="68">
        <v>0</v>
      </c>
      <c r="J49" s="67" t="s">
        <v>160</v>
      </c>
      <c r="N49" s="82">
        <f t="shared" si="0"/>
        <v>0</v>
      </c>
    </row>
    <row r="50" spans="1:14" ht="25.5" x14ac:dyDescent="0.25">
      <c r="A50" s="129" t="s">
        <v>141</v>
      </c>
      <c r="B50" s="130"/>
      <c r="C50" s="131"/>
      <c r="D50" s="40" t="s">
        <v>91</v>
      </c>
      <c r="E50" s="67">
        <v>611.88</v>
      </c>
      <c r="F50" s="67">
        <v>0</v>
      </c>
      <c r="G50" s="67">
        <v>0</v>
      </c>
      <c r="H50" s="67">
        <v>9290.9500000000007</v>
      </c>
      <c r="I50" s="67">
        <v>9290.9500000000007</v>
      </c>
      <c r="J50" s="67" t="s">
        <v>160</v>
      </c>
      <c r="N50" s="82">
        <f t="shared" si="0"/>
        <v>1</v>
      </c>
    </row>
    <row r="51" spans="1:14" x14ac:dyDescent="0.25">
      <c r="A51" s="132">
        <v>3</v>
      </c>
      <c r="B51" s="133"/>
      <c r="C51" s="134"/>
      <c r="D51" s="41" t="s">
        <v>10</v>
      </c>
      <c r="E51" s="67">
        <v>611.88</v>
      </c>
      <c r="F51" s="67">
        <v>0</v>
      </c>
      <c r="G51" s="67">
        <v>0</v>
      </c>
      <c r="H51" s="67">
        <v>9290.9500000000007</v>
      </c>
      <c r="I51" s="67">
        <v>9290.9500000000007</v>
      </c>
      <c r="J51" s="67" t="s">
        <v>160</v>
      </c>
      <c r="N51" s="82">
        <f t="shared" si="0"/>
        <v>1</v>
      </c>
    </row>
    <row r="52" spans="1:14" hidden="1" x14ac:dyDescent="0.25">
      <c r="A52" s="132">
        <v>31</v>
      </c>
      <c r="B52" s="133"/>
      <c r="C52" s="134"/>
      <c r="D52" s="41" t="s">
        <v>11</v>
      </c>
      <c r="E52" s="67">
        <v>0</v>
      </c>
      <c r="F52" s="67">
        <v>0</v>
      </c>
      <c r="G52" s="67" t="s">
        <v>160</v>
      </c>
      <c r="H52" s="67">
        <v>0</v>
      </c>
      <c r="I52" s="67">
        <v>0</v>
      </c>
      <c r="J52" s="67" t="s">
        <v>160</v>
      </c>
      <c r="N52" s="82">
        <f t="shared" si="0"/>
        <v>0</v>
      </c>
    </row>
    <row r="53" spans="1:14" x14ac:dyDescent="0.25">
      <c r="A53" s="132">
        <v>32</v>
      </c>
      <c r="B53" s="133"/>
      <c r="C53" s="134"/>
      <c r="D53" s="41" t="s">
        <v>21</v>
      </c>
      <c r="E53" s="67">
        <v>611.88</v>
      </c>
      <c r="F53" s="67">
        <v>0</v>
      </c>
      <c r="G53" s="67">
        <v>0</v>
      </c>
      <c r="H53" s="67">
        <v>9290.9500000000007</v>
      </c>
      <c r="I53" s="67">
        <v>9290.9500000000007</v>
      </c>
      <c r="J53" s="67" t="s">
        <v>160</v>
      </c>
      <c r="N53" s="82">
        <f t="shared" si="0"/>
        <v>1</v>
      </c>
    </row>
    <row r="54" spans="1:14" hidden="1" x14ac:dyDescent="0.25">
      <c r="A54" s="132">
        <v>34</v>
      </c>
      <c r="B54" s="133"/>
      <c r="C54" s="134"/>
      <c r="D54" s="38" t="s">
        <v>71</v>
      </c>
      <c r="E54" s="67">
        <v>0</v>
      </c>
      <c r="F54" s="67">
        <v>0</v>
      </c>
      <c r="G54" s="67" t="s">
        <v>160</v>
      </c>
      <c r="H54" s="67">
        <v>0</v>
      </c>
      <c r="I54" s="67">
        <v>0</v>
      </c>
      <c r="J54" s="67" t="s">
        <v>160</v>
      </c>
      <c r="N54" s="82">
        <f t="shared" si="0"/>
        <v>0</v>
      </c>
    </row>
    <row r="55" spans="1:14" ht="38.25" hidden="1" x14ac:dyDescent="0.25">
      <c r="A55" s="132">
        <v>37</v>
      </c>
      <c r="B55" s="133"/>
      <c r="C55" s="134"/>
      <c r="D55" s="38" t="s">
        <v>70</v>
      </c>
      <c r="E55" s="67">
        <v>0</v>
      </c>
      <c r="F55" s="67">
        <v>0</v>
      </c>
      <c r="G55" s="67" t="s">
        <v>160</v>
      </c>
      <c r="H55" s="67">
        <v>0</v>
      </c>
      <c r="I55" s="67">
        <v>0</v>
      </c>
      <c r="J55" s="67" t="s">
        <v>160</v>
      </c>
      <c r="N55" s="82">
        <f t="shared" si="0"/>
        <v>0</v>
      </c>
    </row>
    <row r="56" spans="1:14" hidden="1" x14ac:dyDescent="0.25">
      <c r="A56" s="132">
        <v>38</v>
      </c>
      <c r="B56" s="133"/>
      <c r="C56" s="134"/>
      <c r="D56" s="38" t="s">
        <v>69</v>
      </c>
      <c r="E56" s="67">
        <v>0</v>
      </c>
      <c r="F56" s="67">
        <v>0</v>
      </c>
      <c r="G56" s="67" t="s">
        <v>160</v>
      </c>
      <c r="H56" s="67">
        <v>0</v>
      </c>
      <c r="I56" s="67">
        <v>0</v>
      </c>
      <c r="J56" s="67" t="s">
        <v>160</v>
      </c>
      <c r="N56" s="82">
        <f t="shared" si="0"/>
        <v>0</v>
      </c>
    </row>
    <row r="57" spans="1:14" ht="25.5" hidden="1" x14ac:dyDescent="0.25">
      <c r="A57" s="132">
        <v>4</v>
      </c>
      <c r="B57" s="133"/>
      <c r="C57" s="134"/>
      <c r="D57" s="41" t="s">
        <v>12</v>
      </c>
      <c r="E57" s="67">
        <v>0</v>
      </c>
      <c r="F57" s="67">
        <v>0</v>
      </c>
      <c r="G57" s="67" t="s">
        <v>160</v>
      </c>
      <c r="H57" s="67">
        <v>0</v>
      </c>
      <c r="I57" s="67">
        <v>0</v>
      </c>
      <c r="J57" s="67" t="s">
        <v>160</v>
      </c>
      <c r="N57" s="82">
        <f t="shared" si="0"/>
        <v>0</v>
      </c>
    </row>
    <row r="58" spans="1:14" ht="25.5" hidden="1" x14ac:dyDescent="0.25">
      <c r="A58" s="132">
        <v>42</v>
      </c>
      <c r="B58" s="133"/>
      <c r="C58" s="134"/>
      <c r="D58" s="41" t="s">
        <v>29</v>
      </c>
      <c r="E58" s="67">
        <v>0</v>
      </c>
      <c r="F58" s="68">
        <v>0</v>
      </c>
      <c r="G58" s="67" t="s">
        <v>160</v>
      </c>
      <c r="H58" s="67">
        <v>0</v>
      </c>
      <c r="I58" s="68">
        <v>0</v>
      </c>
      <c r="J58" s="67" t="s">
        <v>160</v>
      </c>
      <c r="N58" s="82">
        <f t="shared" si="0"/>
        <v>0</v>
      </c>
    </row>
    <row r="59" spans="1:14" ht="25.5" hidden="1" x14ac:dyDescent="0.25">
      <c r="A59" s="132">
        <v>45</v>
      </c>
      <c r="B59" s="133"/>
      <c r="C59" s="134"/>
      <c r="D59" s="38" t="s">
        <v>68</v>
      </c>
      <c r="E59" s="67">
        <v>0</v>
      </c>
      <c r="F59" s="68">
        <v>0</v>
      </c>
      <c r="G59" s="67" t="s">
        <v>160</v>
      </c>
      <c r="H59" s="67">
        <v>0</v>
      </c>
      <c r="I59" s="68">
        <v>0</v>
      </c>
      <c r="J59" s="67" t="s">
        <v>160</v>
      </c>
      <c r="N59" s="82">
        <f t="shared" si="0"/>
        <v>0</v>
      </c>
    </row>
    <row r="60" spans="1:14" x14ac:dyDescent="0.25">
      <c r="A60" s="135" t="s">
        <v>92</v>
      </c>
      <c r="B60" s="136"/>
      <c r="C60" s="137"/>
      <c r="D60" s="40" t="s">
        <v>93</v>
      </c>
      <c r="E60" s="67">
        <v>1702533.5600000003</v>
      </c>
      <c r="F60" s="67">
        <v>1792635</v>
      </c>
      <c r="G60" s="67">
        <v>105.29219758816382</v>
      </c>
      <c r="H60" s="67">
        <v>299532</v>
      </c>
      <c r="I60" s="67">
        <v>2092167</v>
      </c>
      <c r="J60" s="67">
        <v>116.70903446602348</v>
      </c>
      <c r="N60" s="82">
        <f t="shared" si="0"/>
        <v>1</v>
      </c>
    </row>
    <row r="61" spans="1:14" x14ac:dyDescent="0.25">
      <c r="A61" s="132">
        <v>3</v>
      </c>
      <c r="B61" s="133"/>
      <c r="C61" s="134"/>
      <c r="D61" s="41" t="s">
        <v>10</v>
      </c>
      <c r="E61" s="67">
        <v>1702533.5600000003</v>
      </c>
      <c r="F61" s="67">
        <v>1792635</v>
      </c>
      <c r="G61" s="67">
        <v>105.29219758816382</v>
      </c>
      <c r="H61" s="67">
        <v>299532</v>
      </c>
      <c r="I61" s="67">
        <v>2092167</v>
      </c>
      <c r="J61" s="67">
        <v>116.70903446602348</v>
      </c>
      <c r="N61" s="82">
        <f t="shared" si="0"/>
        <v>1</v>
      </c>
    </row>
    <row r="62" spans="1:14" x14ac:dyDescent="0.25">
      <c r="A62" s="132">
        <v>31</v>
      </c>
      <c r="B62" s="133"/>
      <c r="C62" s="134"/>
      <c r="D62" s="41" t="s">
        <v>11</v>
      </c>
      <c r="E62" s="67">
        <v>1659153.7200000002</v>
      </c>
      <c r="F62" s="67">
        <v>1753825</v>
      </c>
      <c r="G62" s="67">
        <v>105.70599811571407</v>
      </c>
      <c r="H62" s="67">
        <v>303125</v>
      </c>
      <c r="I62" s="67">
        <v>2056950</v>
      </c>
      <c r="J62" s="67">
        <v>117.28365144755035</v>
      </c>
      <c r="N62" s="82">
        <f t="shared" si="0"/>
        <v>1</v>
      </c>
    </row>
    <row r="63" spans="1:14" x14ac:dyDescent="0.25">
      <c r="A63" s="132">
        <v>32</v>
      </c>
      <c r="B63" s="133"/>
      <c r="C63" s="134"/>
      <c r="D63" s="41" t="s">
        <v>21</v>
      </c>
      <c r="E63" s="67">
        <v>32779.599999999999</v>
      </c>
      <c r="F63" s="67">
        <v>30310</v>
      </c>
      <c r="G63" s="67">
        <v>92.466045955411289</v>
      </c>
      <c r="H63" s="67">
        <v>-693</v>
      </c>
      <c r="I63" s="67">
        <v>29617</v>
      </c>
      <c r="J63" s="67">
        <v>97.713625866050819</v>
      </c>
      <c r="N63" s="82">
        <f t="shared" si="0"/>
        <v>1</v>
      </c>
    </row>
    <row r="64" spans="1:14" x14ac:dyDescent="0.25">
      <c r="A64" s="132">
        <v>34</v>
      </c>
      <c r="B64" s="133"/>
      <c r="C64" s="134"/>
      <c r="D64" s="38" t="s">
        <v>71</v>
      </c>
      <c r="E64" s="67">
        <v>1096.96</v>
      </c>
      <c r="F64" s="67">
        <v>500</v>
      </c>
      <c r="G64" s="67">
        <v>45.580513418903152</v>
      </c>
      <c r="H64" s="67">
        <v>100</v>
      </c>
      <c r="I64" s="67">
        <v>600</v>
      </c>
      <c r="J64" s="67">
        <v>120</v>
      </c>
      <c r="N64" s="82">
        <f t="shared" si="0"/>
        <v>1</v>
      </c>
    </row>
    <row r="65" spans="1:14" ht="38.25" x14ac:dyDescent="0.25">
      <c r="A65" s="132">
        <v>37</v>
      </c>
      <c r="B65" s="133"/>
      <c r="C65" s="134"/>
      <c r="D65" s="38" t="s">
        <v>70</v>
      </c>
      <c r="E65" s="67">
        <v>9503.2800000000007</v>
      </c>
      <c r="F65" s="67">
        <v>8000</v>
      </c>
      <c r="G65" s="67">
        <v>84.181461558535574</v>
      </c>
      <c r="H65" s="67">
        <v>-3000</v>
      </c>
      <c r="I65" s="67">
        <v>5000</v>
      </c>
      <c r="J65" s="67">
        <v>62.5</v>
      </c>
      <c r="N65" s="82">
        <f t="shared" si="0"/>
        <v>1</v>
      </c>
    </row>
    <row r="66" spans="1:14" hidden="1" x14ac:dyDescent="0.25">
      <c r="A66" s="132">
        <v>38</v>
      </c>
      <c r="B66" s="133"/>
      <c r="C66" s="134"/>
      <c r="D66" s="38" t="s">
        <v>69</v>
      </c>
      <c r="E66" s="67">
        <v>0</v>
      </c>
      <c r="F66" s="67">
        <v>0</v>
      </c>
      <c r="G66" s="67" t="s">
        <v>160</v>
      </c>
      <c r="H66" s="67">
        <v>0</v>
      </c>
      <c r="I66" s="67">
        <v>0</v>
      </c>
      <c r="J66" s="67" t="s">
        <v>160</v>
      </c>
      <c r="N66" s="82">
        <f t="shared" si="0"/>
        <v>0</v>
      </c>
    </row>
    <row r="67" spans="1:14" ht="25.5" hidden="1" x14ac:dyDescent="0.25">
      <c r="A67" s="132">
        <v>4</v>
      </c>
      <c r="B67" s="133"/>
      <c r="C67" s="134"/>
      <c r="D67" s="41" t="s">
        <v>12</v>
      </c>
      <c r="E67" s="67">
        <v>0</v>
      </c>
      <c r="F67" s="67">
        <v>0</v>
      </c>
      <c r="G67" s="67" t="s">
        <v>160</v>
      </c>
      <c r="H67" s="67">
        <v>0</v>
      </c>
      <c r="I67" s="67">
        <v>0</v>
      </c>
      <c r="J67" s="67" t="s">
        <v>160</v>
      </c>
      <c r="N67" s="82">
        <f t="shared" si="0"/>
        <v>0</v>
      </c>
    </row>
    <row r="68" spans="1:14" ht="25.5" hidden="1" x14ac:dyDescent="0.25">
      <c r="A68" s="132">
        <v>42</v>
      </c>
      <c r="B68" s="133"/>
      <c r="C68" s="134"/>
      <c r="D68" s="41" t="s">
        <v>29</v>
      </c>
      <c r="E68" s="67">
        <v>0</v>
      </c>
      <c r="F68" s="68">
        <v>0</v>
      </c>
      <c r="G68" s="67" t="s">
        <v>160</v>
      </c>
      <c r="H68" s="67">
        <v>0</v>
      </c>
      <c r="I68" s="68">
        <v>0</v>
      </c>
      <c r="J68" s="67" t="s">
        <v>160</v>
      </c>
      <c r="N68" s="82">
        <f t="shared" si="0"/>
        <v>0</v>
      </c>
    </row>
    <row r="69" spans="1:14" ht="25.5" hidden="1" x14ac:dyDescent="0.25">
      <c r="A69" s="132">
        <v>45</v>
      </c>
      <c r="B69" s="133"/>
      <c r="C69" s="134"/>
      <c r="D69" s="38" t="s">
        <v>68</v>
      </c>
      <c r="E69" s="67">
        <v>0</v>
      </c>
      <c r="F69" s="68">
        <v>0</v>
      </c>
      <c r="G69" s="67" t="s">
        <v>160</v>
      </c>
      <c r="H69" s="67">
        <v>0</v>
      </c>
      <c r="I69" s="68">
        <v>0</v>
      </c>
      <c r="J69" s="67" t="s">
        <v>160</v>
      </c>
      <c r="N69" s="82">
        <f t="shared" si="0"/>
        <v>0</v>
      </c>
    </row>
    <row r="70" spans="1:14" x14ac:dyDescent="0.25">
      <c r="A70" s="129" t="s">
        <v>138</v>
      </c>
      <c r="B70" s="130"/>
      <c r="C70" s="131"/>
      <c r="D70" s="40" t="s">
        <v>93</v>
      </c>
      <c r="E70" s="67">
        <v>171.28</v>
      </c>
      <c r="F70" s="67">
        <v>0</v>
      </c>
      <c r="G70" s="67">
        <v>0</v>
      </c>
      <c r="H70" s="67">
        <v>165.07</v>
      </c>
      <c r="I70" s="67">
        <v>165.07</v>
      </c>
      <c r="J70" s="67" t="s">
        <v>160</v>
      </c>
      <c r="N70" s="82">
        <f t="shared" si="0"/>
        <v>1</v>
      </c>
    </row>
    <row r="71" spans="1:14" x14ac:dyDescent="0.25">
      <c r="A71" s="132">
        <v>3</v>
      </c>
      <c r="B71" s="133"/>
      <c r="C71" s="134"/>
      <c r="D71" s="41" t="s">
        <v>10</v>
      </c>
      <c r="E71" s="67">
        <v>171.28</v>
      </c>
      <c r="F71" s="67">
        <v>0</v>
      </c>
      <c r="G71" s="67">
        <v>0</v>
      </c>
      <c r="H71" s="67">
        <v>165.07</v>
      </c>
      <c r="I71" s="67">
        <v>165.07</v>
      </c>
      <c r="J71" s="67" t="s">
        <v>160</v>
      </c>
      <c r="N71" s="82">
        <f t="shared" si="0"/>
        <v>1</v>
      </c>
    </row>
    <row r="72" spans="1:14" hidden="1" x14ac:dyDescent="0.25">
      <c r="A72" s="132">
        <v>31</v>
      </c>
      <c r="B72" s="133"/>
      <c r="C72" s="134"/>
      <c r="D72" s="41" t="s">
        <v>11</v>
      </c>
      <c r="E72" s="67">
        <v>0</v>
      </c>
      <c r="F72" s="67">
        <v>0</v>
      </c>
      <c r="G72" s="67" t="s">
        <v>160</v>
      </c>
      <c r="H72" s="67">
        <v>0</v>
      </c>
      <c r="I72" s="67">
        <v>0</v>
      </c>
      <c r="J72" s="67" t="s">
        <v>160</v>
      </c>
      <c r="N72" s="82">
        <f t="shared" ref="N72:N118" si="1">IF(E72+F72+I72=0,0,1)</f>
        <v>0</v>
      </c>
    </row>
    <row r="73" spans="1:14" x14ac:dyDescent="0.25">
      <c r="A73" s="132">
        <v>32</v>
      </c>
      <c r="B73" s="133"/>
      <c r="C73" s="134"/>
      <c r="D73" s="41" t="s">
        <v>21</v>
      </c>
      <c r="E73" s="67">
        <v>0</v>
      </c>
      <c r="F73" s="67">
        <v>0</v>
      </c>
      <c r="G73" s="67" t="s">
        <v>160</v>
      </c>
      <c r="H73" s="67">
        <v>165.07</v>
      </c>
      <c r="I73" s="67">
        <v>165.07</v>
      </c>
      <c r="J73" s="67" t="s">
        <v>160</v>
      </c>
      <c r="N73" s="82">
        <f t="shared" si="1"/>
        <v>1</v>
      </c>
    </row>
    <row r="74" spans="1:14" hidden="1" x14ac:dyDescent="0.25">
      <c r="A74" s="132">
        <v>34</v>
      </c>
      <c r="B74" s="133"/>
      <c r="C74" s="134"/>
      <c r="D74" s="38" t="s">
        <v>71</v>
      </c>
      <c r="E74" s="67">
        <v>0</v>
      </c>
      <c r="F74" s="67">
        <v>0</v>
      </c>
      <c r="G74" s="67" t="s">
        <v>160</v>
      </c>
      <c r="H74" s="67">
        <v>0</v>
      </c>
      <c r="I74" s="67">
        <v>0</v>
      </c>
      <c r="J74" s="67" t="s">
        <v>160</v>
      </c>
      <c r="N74" s="82">
        <f t="shared" si="1"/>
        <v>0</v>
      </c>
    </row>
    <row r="75" spans="1:14" ht="38.25" x14ac:dyDescent="0.25">
      <c r="A75" s="132">
        <v>37</v>
      </c>
      <c r="B75" s="133"/>
      <c r="C75" s="134"/>
      <c r="D75" s="38" t="s">
        <v>70</v>
      </c>
      <c r="E75" s="67">
        <v>171.28</v>
      </c>
      <c r="F75" s="67">
        <v>0</v>
      </c>
      <c r="G75" s="67">
        <v>0</v>
      </c>
      <c r="H75" s="67">
        <v>0</v>
      </c>
      <c r="I75" s="67">
        <v>0</v>
      </c>
      <c r="J75" s="67" t="s">
        <v>160</v>
      </c>
      <c r="N75" s="82">
        <f t="shared" si="1"/>
        <v>1</v>
      </c>
    </row>
    <row r="76" spans="1:14" hidden="1" x14ac:dyDescent="0.25">
      <c r="A76" s="132">
        <v>38</v>
      </c>
      <c r="B76" s="133"/>
      <c r="C76" s="134"/>
      <c r="D76" s="38" t="s">
        <v>69</v>
      </c>
      <c r="E76" s="67">
        <v>0</v>
      </c>
      <c r="F76" s="67">
        <v>0</v>
      </c>
      <c r="G76" s="67" t="s">
        <v>160</v>
      </c>
      <c r="H76" s="67">
        <v>0</v>
      </c>
      <c r="I76" s="67">
        <v>0</v>
      </c>
      <c r="J76" s="67" t="s">
        <v>160</v>
      </c>
      <c r="N76" s="82">
        <f t="shared" si="1"/>
        <v>0</v>
      </c>
    </row>
    <row r="77" spans="1:14" ht="25.5" hidden="1" x14ac:dyDescent="0.25">
      <c r="A77" s="132">
        <v>4</v>
      </c>
      <c r="B77" s="133"/>
      <c r="C77" s="134"/>
      <c r="D77" s="41" t="s">
        <v>12</v>
      </c>
      <c r="E77" s="67">
        <v>0</v>
      </c>
      <c r="F77" s="67">
        <v>0</v>
      </c>
      <c r="G77" s="67" t="s">
        <v>160</v>
      </c>
      <c r="H77" s="67">
        <v>0</v>
      </c>
      <c r="I77" s="67">
        <v>0</v>
      </c>
      <c r="J77" s="67" t="s">
        <v>160</v>
      </c>
      <c r="N77" s="82">
        <f t="shared" si="1"/>
        <v>0</v>
      </c>
    </row>
    <row r="78" spans="1:14" ht="25.5" hidden="1" x14ac:dyDescent="0.25">
      <c r="A78" s="132">
        <v>42</v>
      </c>
      <c r="B78" s="133"/>
      <c r="C78" s="134"/>
      <c r="D78" s="41" t="s">
        <v>29</v>
      </c>
      <c r="E78" s="67">
        <v>0</v>
      </c>
      <c r="F78" s="68">
        <v>0</v>
      </c>
      <c r="G78" s="67" t="s">
        <v>160</v>
      </c>
      <c r="H78" s="67">
        <v>0</v>
      </c>
      <c r="I78" s="68">
        <v>0</v>
      </c>
      <c r="J78" s="67" t="s">
        <v>160</v>
      </c>
      <c r="N78" s="82">
        <f t="shared" si="1"/>
        <v>0</v>
      </c>
    </row>
    <row r="79" spans="1:14" ht="25.5" hidden="1" x14ac:dyDescent="0.25">
      <c r="A79" s="132">
        <v>45</v>
      </c>
      <c r="B79" s="133"/>
      <c r="C79" s="134"/>
      <c r="D79" s="38" t="s">
        <v>68</v>
      </c>
      <c r="E79" s="67">
        <v>0</v>
      </c>
      <c r="F79" s="68">
        <v>0</v>
      </c>
      <c r="G79" s="67" t="s">
        <v>160</v>
      </c>
      <c r="H79" s="67">
        <v>0</v>
      </c>
      <c r="I79" s="68">
        <v>0</v>
      </c>
      <c r="J79" s="67" t="s">
        <v>160</v>
      </c>
      <c r="N79" s="82">
        <f t="shared" si="1"/>
        <v>0</v>
      </c>
    </row>
    <row r="80" spans="1:14" x14ac:dyDescent="0.25">
      <c r="A80" s="135" t="s">
        <v>94</v>
      </c>
      <c r="B80" s="136"/>
      <c r="C80" s="137"/>
      <c r="D80" s="40" t="s">
        <v>77</v>
      </c>
      <c r="E80" s="67">
        <v>20186.11</v>
      </c>
      <c r="F80" s="67">
        <v>300</v>
      </c>
      <c r="G80" s="67">
        <v>1.4861704409616314</v>
      </c>
      <c r="H80" s="67">
        <v>0</v>
      </c>
      <c r="I80" s="67">
        <v>300</v>
      </c>
      <c r="J80" s="67">
        <v>100</v>
      </c>
      <c r="N80" s="82">
        <f t="shared" si="1"/>
        <v>1</v>
      </c>
    </row>
    <row r="81" spans="1:14" x14ac:dyDescent="0.25">
      <c r="A81" s="132">
        <v>3</v>
      </c>
      <c r="B81" s="133"/>
      <c r="C81" s="134"/>
      <c r="D81" s="41" t="s">
        <v>10</v>
      </c>
      <c r="E81" s="67">
        <v>20186.11</v>
      </c>
      <c r="F81" s="67">
        <v>300</v>
      </c>
      <c r="G81" s="67">
        <v>1.4861704409616314</v>
      </c>
      <c r="H81" s="67">
        <v>0</v>
      </c>
      <c r="I81" s="67">
        <v>300</v>
      </c>
      <c r="J81" s="67">
        <v>100</v>
      </c>
      <c r="N81" s="82">
        <f t="shared" si="1"/>
        <v>1</v>
      </c>
    </row>
    <row r="82" spans="1:14" hidden="1" x14ac:dyDescent="0.25">
      <c r="A82" s="132">
        <v>31</v>
      </c>
      <c r="B82" s="133"/>
      <c r="C82" s="134"/>
      <c r="D82" s="41" t="s">
        <v>11</v>
      </c>
      <c r="E82" s="67">
        <v>0</v>
      </c>
      <c r="F82" s="67">
        <v>0</v>
      </c>
      <c r="G82" s="67" t="s">
        <v>160</v>
      </c>
      <c r="H82" s="67">
        <v>0</v>
      </c>
      <c r="I82" s="67">
        <v>0</v>
      </c>
      <c r="J82" s="67" t="s">
        <v>160</v>
      </c>
      <c r="N82" s="82">
        <f t="shared" si="1"/>
        <v>0</v>
      </c>
    </row>
    <row r="83" spans="1:14" x14ac:dyDescent="0.25">
      <c r="A83" s="132">
        <v>32</v>
      </c>
      <c r="B83" s="133"/>
      <c r="C83" s="134"/>
      <c r="D83" s="41" t="s">
        <v>21</v>
      </c>
      <c r="E83" s="67">
        <v>20186.11</v>
      </c>
      <c r="F83" s="67">
        <v>300</v>
      </c>
      <c r="G83" s="67">
        <v>1.4861704409616314</v>
      </c>
      <c r="H83" s="67">
        <v>0</v>
      </c>
      <c r="I83" s="67">
        <v>300</v>
      </c>
      <c r="J83" s="67">
        <v>100</v>
      </c>
      <c r="N83" s="82">
        <f t="shared" si="1"/>
        <v>1</v>
      </c>
    </row>
    <row r="84" spans="1:14" hidden="1" x14ac:dyDescent="0.25">
      <c r="A84" s="132">
        <v>34</v>
      </c>
      <c r="B84" s="133"/>
      <c r="C84" s="134"/>
      <c r="D84" s="38" t="s">
        <v>71</v>
      </c>
      <c r="E84" s="67">
        <v>0</v>
      </c>
      <c r="F84" s="67">
        <v>0</v>
      </c>
      <c r="G84" s="67" t="s">
        <v>160</v>
      </c>
      <c r="H84" s="67">
        <v>0</v>
      </c>
      <c r="I84" s="67">
        <v>0</v>
      </c>
      <c r="J84" s="67" t="s">
        <v>160</v>
      </c>
      <c r="N84" s="82">
        <f t="shared" si="1"/>
        <v>0</v>
      </c>
    </row>
    <row r="85" spans="1:14" ht="38.25" hidden="1" x14ac:dyDescent="0.25">
      <c r="A85" s="132">
        <v>37</v>
      </c>
      <c r="B85" s="133"/>
      <c r="C85" s="134"/>
      <c r="D85" s="38" t="s">
        <v>70</v>
      </c>
      <c r="E85" s="67">
        <v>0</v>
      </c>
      <c r="F85" s="67">
        <v>0</v>
      </c>
      <c r="G85" s="67" t="s">
        <v>160</v>
      </c>
      <c r="H85" s="67">
        <v>0</v>
      </c>
      <c r="I85" s="67">
        <v>0</v>
      </c>
      <c r="J85" s="67" t="s">
        <v>160</v>
      </c>
      <c r="N85" s="82">
        <f t="shared" si="1"/>
        <v>0</v>
      </c>
    </row>
    <row r="86" spans="1:14" hidden="1" x14ac:dyDescent="0.25">
      <c r="A86" s="132">
        <v>38</v>
      </c>
      <c r="B86" s="133"/>
      <c r="C86" s="134"/>
      <c r="D86" s="38" t="s">
        <v>69</v>
      </c>
      <c r="E86" s="67">
        <v>0</v>
      </c>
      <c r="F86" s="67">
        <v>0</v>
      </c>
      <c r="G86" s="67" t="s">
        <v>160</v>
      </c>
      <c r="H86" s="67">
        <v>0</v>
      </c>
      <c r="I86" s="67">
        <v>0</v>
      </c>
      <c r="J86" s="67" t="s">
        <v>160</v>
      </c>
      <c r="N86" s="82">
        <f t="shared" si="1"/>
        <v>0</v>
      </c>
    </row>
    <row r="87" spans="1:14" ht="25.5" hidden="1" x14ac:dyDescent="0.25">
      <c r="A87" s="132">
        <v>4</v>
      </c>
      <c r="B87" s="133"/>
      <c r="C87" s="134"/>
      <c r="D87" s="41" t="s">
        <v>12</v>
      </c>
      <c r="E87" s="67">
        <v>0</v>
      </c>
      <c r="F87" s="67">
        <v>0</v>
      </c>
      <c r="G87" s="67" t="s">
        <v>160</v>
      </c>
      <c r="H87" s="67">
        <v>0</v>
      </c>
      <c r="I87" s="67">
        <v>0</v>
      </c>
      <c r="J87" s="67" t="s">
        <v>160</v>
      </c>
      <c r="N87" s="82">
        <f t="shared" si="1"/>
        <v>0</v>
      </c>
    </row>
    <row r="88" spans="1:14" ht="25.5" hidden="1" x14ac:dyDescent="0.25">
      <c r="A88" s="132">
        <v>42</v>
      </c>
      <c r="B88" s="133"/>
      <c r="C88" s="134"/>
      <c r="D88" s="41" t="s">
        <v>29</v>
      </c>
      <c r="E88" s="67">
        <v>0</v>
      </c>
      <c r="F88" s="68">
        <v>0</v>
      </c>
      <c r="G88" s="67" t="s">
        <v>160</v>
      </c>
      <c r="H88" s="67">
        <v>0</v>
      </c>
      <c r="I88" s="68">
        <v>0</v>
      </c>
      <c r="J88" s="67" t="s">
        <v>160</v>
      </c>
      <c r="N88" s="82">
        <f t="shared" si="1"/>
        <v>0</v>
      </c>
    </row>
    <row r="89" spans="1:14" ht="24.75" hidden="1" customHeight="1" x14ac:dyDescent="0.25">
      <c r="A89" s="132">
        <v>45</v>
      </c>
      <c r="B89" s="133"/>
      <c r="C89" s="134"/>
      <c r="D89" s="38" t="s">
        <v>68</v>
      </c>
      <c r="E89" s="67">
        <v>0</v>
      </c>
      <c r="F89" s="68">
        <v>0</v>
      </c>
      <c r="G89" s="67" t="s">
        <v>160</v>
      </c>
      <c r="H89" s="67">
        <v>0</v>
      </c>
      <c r="I89" s="68">
        <v>0</v>
      </c>
      <c r="J89" s="67" t="s">
        <v>160</v>
      </c>
      <c r="N89" s="82">
        <f t="shared" si="1"/>
        <v>0</v>
      </c>
    </row>
    <row r="90" spans="1:14" ht="24.75" customHeight="1" x14ac:dyDescent="0.25">
      <c r="A90" s="129" t="s">
        <v>139</v>
      </c>
      <c r="B90" s="130"/>
      <c r="C90" s="131"/>
      <c r="D90" s="40" t="s">
        <v>77</v>
      </c>
      <c r="E90" s="67">
        <v>0</v>
      </c>
      <c r="F90" s="67">
        <v>0</v>
      </c>
      <c r="G90" s="67" t="s">
        <v>160</v>
      </c>
      <c r="H90" s="67">
        <v>2228.2400000000002</v>
      </c>
      <c r="I90" s="67">
        <v>2228.2400000000002</v>
      </c>
      <c r="J90" s="67" t="s">
        <v>160</v>
      </c>
      <c r="M90" s="85"/>
      <c r="N90" s="82">
        <f t="shared" si="1"/>
        <v>1</v>
      </c>
    </row>
    <row r="91" spans="1:14" ht="24.75" customHeight="1" x14ac:dyDescent="0.25">
      <c r="A91" s="132">
        <v>3</v>
      </c>
      <c r="B91" s="133"/>
      <c r="C91" s="134"/>
      <c r="D91" s="41" t="s">
        <v>10</v>
      </c>
      <c r="E91" s="67">
        <v>0</v>
      </c>
      <c r="F91" s="67">
        <v>0</v>
      </c>
      <c r="G91" s="67" t="s">
        <v>160</v>
      </c>
      <c r="H91" s="67">
        <v>2228.2400000000002</v>
      </c>
      <c r="I91" s="67">
        <v>2228.2400000000002</v>
      </c>
      <c r="J91" s="67" t="s">
        <v>160</v>
      </c>
      <c r="M91" s="85"/>
      <c r="N91" s="82">
        <f t="shared" si="1"/>
        <v>1</v>
      </c>
    </row>
    <row r="92" spans="1:14" ht="14.45" hidden="1" customHeight="1" x14ac:dyDescent="0.25">
      <c r="A92" s="132">
        <v>31</v>
      </c>
      <c r="B92" s="133"/>
      <c r="C92" s="134"/>
      <c r="D92" s="41" t="s">
        <v>11</v>
      </c>
      <c r="E92" s="67">
        <v>0</v>
      </c>
      <c r="F92" s="67">
        <v>0</v>
      </c>
      <c r="G92" s="67" t="s">
        <v>160</v>
      </c>
      <c r="H92" s="67">
        <v>0</v>
      </c>
      <c r="I92" s="67">
        <v>0</v>
      </c>
      <c r="J92" s="67" t="s">
        <v>160</v>
      </c>
      <c r="M92" s="85"/>
      <c r="N92" s="82">
        <f t="shared" si="1"/>
        <v>0</v>
      </c>
    </row>
    <row r="93" spans="1:14" ht="14.45" customHeight="1" x14ac:dyDescent="0.25">
      <c r="A93" s="132">
        <v>32</v>
      </c>
      <c r="B93" s="133"/>
      <c r="C93" s="134"/>
      <c r="D93" s="41" t="s">
        <v>21</v>
      </c>
      <c r="E93" s="67">
        <v>0</v>
      </c>
      <c r="F93" s="67">
        <v>0</v>
      </c>
      <c r="G93" s="67" t="s">
        <v>160</v>
      </c>
      <c r="H93" s="67">
        <v>2228.2400000000002</v>
      </c>
      <c r="I93" s="67">
        <v>2228.2400000000002</v>
      </c>
      <c r="J93" s="67" t="s">
        <v>160</v>
      </c>
      <c r="M93" s="85"/>
      <c r="N93" s="82">
        <f t="shared" si="1"/>
        <v>1</v>
      </c>
    </row>
    <row r="94" spans="1:14" ht="14.45" hidden="1" customHeight="1" x14ac:dyDescent="0.25">
      <c r="A94" s="132">
        <v>34</v>
      </c>
      <c r="B94" s="133"/>
      <c r="C94" s="134"/>
      <c r="D94" s="38" t="s">
        <v>71</v>
      </c>
      <c r="E94" s="67">
        <v>0</v>
      </c>
      <c r="F94" s="67">
        <v>0</v>
      </c>
      <c r="G94" s="67" t="s">
        <v>160</v>
      </c>
      <c r="H94" s="67">
        <v>0</v>
      </c>
      <c r="I94" s="67">
        <v>0</v>
      </c>
      <c r="J94" s="67" t="s">
        <v>160</v>
      </c>
      <c r="M94" s="85"/>
      <c r="N94" s="82">
        <f t="shared" si="1"/>
        <v>0</v>
      </c>
    </row>
    <row r="95" spans="1:14" ht="24.75" hidden="1" customHeight="1" x14ac:dyDescent="0.25">
      <c r="A95" s="132">
        <v>37</v>
      </c>
      <c r="B95" s="133"/>
      <c r="C95" s="134"/>
      <c r="D95" s="38" t="s">
        <v>70</v>
      </c>
      <c r="E95" s="67">
        <v>0</v>
      </c>
      <c r="F95" s="67">
        <v>0</v>
      </c>
      <c r="G95" s="67" t="s">
        <v>160</v>
      </c>
      <c r="H95" s="67">
        <v>0</v>
      </c>
      <c r="I95" s="67">
        <v>0</v>
      </c>
      <c r="J95" s="67" t="s">
        <v>160</v>
      </c>
      <c r="M95" s="85"/>
      <c r="N95" s="82">
        <f t="shared" si="1"/>
        <v>0</v>
      </c>
    </row>
    <row r="96" spans="1:14" ht="14.45" hidden="1" customHeight="1" x14ac:dyDescent="0.25">
      <c r="A96" s="132">
        <v>38</v>
      </c>
      <c r="B96" s="133"/>
      <c r="C96" s="134"/>
      <c r="D96" s="38" t="s">
        <v>69</v>
      </c>
      <c r="E96" s="67">
        <v>0</v>
      </c>
      <c r="F96" s="67">
        <v>0</v>
      </c>
      <c r="G96" s="67" t="s">
        <v>160</v>
      </c>
      <c r="H96" s="67">
        <v>0</v>
      </c>
      <c r="I96" s="67">
        <v>0</v>
      </c>
      <c r="J96" s="67" t="s">
        <v>160</v>
      </c>
      <c r="M96" s="85"/>
      <c r="N96" s="82">
        <f t="shared" si="1"/>
        <v>0</v>
      </c>
    </row>
    <row r="97" spans="1:14" ht="24.75" hidden="1" customHeight="1" x14ac:dyDescent="0.25">
      <c r="A97" s="132">
        <v>4</v>
      </c>
      <c r="B97" s="133"/>
      <c r="C97" s="134"/>
      <c r="D97" s="41" t="s">
        <v>12</v>
      </c>
      <c r="E97" s="67">
        <v>0</v>
      </c>
      <c r="F97" s="67">
        <v>0</v>
      </c>
      <c r="G97" s="67" t="s">
        <v>160</v>
      </c>
      <c r="H97" s="67">
        <v>0</v>
      </c>
      <c r="I97" s="67">
        <v>0</v>
      </c>
      <c r="J97" s="67" t="s">
        <v>160</v>
      </c>
      <c r="M97" s="85"/>
      <c r="N97" s="82">
        <f t="shared" si="1"/>
        <v>0</v>
      </c>
    </row>
    <row r="98" spans="1:14" ht="24.75" hidden="1" customHeight="1" x14ac:dyDescent="0.25">
      <c r="A98" s="132">
        <v>42</v>
      </c>
      <c r="B98" s="133"/>
      <c r="C98" s="134"/>
      <c r="D98" s="41" t="s">
        <v>29</v>
      </c>
      <c r="E98" s="67">
        <v>0</v>
      </c>
      <c r="F98" s="68">
        <v>0</v>
      </c>
      <c r="G98" s="67" t="s">
        <v>160</v>
      </c>
      <c r="H98" s="67">
        <v>0</v>
      </c>
      <c r="I98" s="68">
        <v>0</v>
      </c>
      <c r="J98" s="67" t="s">
        <v>160</v>
      </c>
      <c r="M98" s="85"/>
      <c r="N98" s="82">
        <f t="shared" si="1"/>
        <v>0</v>
      </c>
    </row>
    <row r="99" spans="1:14" ht="24.75" hidden="1" customHeight="1" x14ac:dyDescent="0.25">
      <c r="A99" s="132">
        <v>45</v>
      </c>
      <c r="B99" s="133"/>
      <c r="C99" s="134"/>
      <c r="D99" s="38" t="s">
        <v>68</v>
      </c>
      <c r="E99" s="67">
        <v>0</v>
      </c>
      <c r="F99" s="68">
        <v>0</v>
      </c>
      <c r="G99" s="67" t="s">
        <v>160</v>
      </c>
      <c r="H99" s="67">
        <v>0</v>
      </c>
      <c r="I99" s="68">
        <v>0</v>
      </c>
      <c r="J99" s="67" t="s">
        <v>160</v>
      </c>
      <c r="M99" s="85"/>
      <c r="N99" s="82">
        <f t="shared" si="1"/>
        <v>0</v>
      </c>
    </row>
    <row r="100" spans="1:14" ht="25.5" hidden="1" x14ac:dyDescent="0.25">
      <c r="A100" s="135" t="s">
        <v>95</v>
      </c>
      <c r="B100" s="136"/>
      <c r="C100" s="137"/>
      <c r="D100" s="74" t="s">
        <v>129</v>
      </c>
      <c r="E100" s="67">
        <v>0</v>
      </c>
      <c r="F100" s="67">
        <v>0</v>
      </c>
      <c r="G100" s="67" t="s">
        <v>160</v>
      </c>
      <c r="H100" s="67">
        <v>0</v>
      </c>
      <c r="I100" s="67">
        <v>0</v>
      </c>
      <c r="J100" s="67" t="s">
        <v>160</v>
      </c>
      <c r="N100" s="82">
        <f t="shared" si="1"/>
        <v>0</v>
      </c>
    </row>
    <row r="101" spans="1:14" hidden="1" x14ac:dyDescent="0.25">
      <c r="A101" s="132">
        <v>3</v>
      </c>
      <c r="B101" s="133"/>
      <c r="C101" s="134"/>
      <c r="D101" s="41" t="s">
        <v>10</v>
      </c>
      <c r="E101" s="67">
        <v>0</v>
      </c>
      <c r="F101" s="67">
        <v>0</v>
      </c>
      <c r="G101" s="67" t="s">
        <v>160</v>
      </c>
      <c r="H101" s="67">
        <v>0</v>
      </c>
      <c r="I101" s="67">
        <v>0</v>
      </c>
      <c r="J101" s="67" t="s">
        <v>160</v>
      </c>
      <c r="N101" s="82">
        <f t="shared" si="1"/>
        <v>0</v>
      </c>
    </row>
    <row r="102" spans="1:14" hidden="1" x14ac:dyDescent="0.25">
      <c r="A102" s="132">
        <v>31</v>
      </c>
      <c r="B102" s="133"/>
      <c r="C102" s="134"/>
      <c r="D102" s="41" t="s">
        <v>11</v>
      </c>
      <c r="E102" s="67">
        <v>0</v>
      </c>
      <c r="F102" s="67">
        <v>0</v>
      </c>
      <c r="G102" s="67" t="s">
        <v>160</v>
      </c>
      <c r="H102" s="67">
        <v>0</v>
      </c>
      <c r="I102" s="67">
        <v>0</v>
      </c>
      <c r="J102" s="67" t="s">
        <v>160</v>
      </c>
      <c r="N102" s="82">
        <f t="shared" si="1"/>
        <v>0</v>
      </c>
    </row>
    <row r="103" spans="1:14" hidden="1" x14ac:dyDescent="0.25">
      <c r="A103" s="132">
        <v>32</v>
      </c>
      <c r="B103" s="133"/>
      <c r="C103" s="134"/>
      <c r="D103" s="41" t="s">
        <v>21</v>
      </c>
      <c r="E103" s="67">
        <v>0</v>
      </c>
      <c r="F103" s="67">
        <v>0</v>
      </c>
      <c r="G103" s="67" t="s">
        <v>160</v>
      </c>
      <c r="H103" s="67">
        <v>0</v>
      </c>
      <c r="I103" s="67">
        <v>0</v>
      </c>
      <c r="J103" s="67" t="s">
        <v>160</v>
      </c>
      <c r="N103" s="82">
        <f t="shared" si="1"/>
        <v>0</v>
      </c>
    </row>
    <row r="104" spans="1:14" hidden="1" x14ac:dyDescent="0.25">
      <c r="A104" s="132">
        <v>34</v>
      </c>
      <c r="B104" s="133"/>
      <c r="C104" s="134"/>
      <c r="D104" s="38" t="s">
        <v>71</v>
      </c>
      <c r="E104" s="67">
        <v>0</v>
      </c>
      <c r="F104" s="67">
        <v>0</v>
      </c>
      <c r="G104" s="67" t="s">
        <v>160</v>
      </c>
      <c r="H104" s="67">
        <v>0</v>
      </c>
      <c r="I104" s="67">
        <v>0</v>
      </c>
      <c r="J104" s="67" t="s">
        <v>160</v>
      </c>
      <c r="N104" s="82">
        <f t="shared" si="1"/>
        <v>0</v>
      </c>
    </row>
    <row r="105" spans="1:14" ht="38.25" hidden="1" x14ac:dyDescent="0.25">
      <c r="A105" s="132">
        <v>37</v>
      </c>
      <c r="B105" s="133"/>
      <c r="C105" s="134"/>
      <c r="D105" s="38" t="s">
        <v>70</v>
      </c>
      <c r="E105" s="67">
        <v>0</v>
      </c>
      <c r="F105" s="67">
        <v>0</v>
      </c>
      <c r="G105" s="67" t="s">
        <v>160</v>
      </c>
      <c r="H105" s="67">
        <v>0</v>
      </c>
      <c r="I105" s="67">
        <v>0</v>
      </c>
      <c r="J105" s="67" t="s">
        <v>160</v>
      </c>
      <c r="N105" s="82">
        <f t="shared" si="1"/>
        <v>0</v>
      </c>
    </row>
    <row r="106" spans="1:14" hidden="1" x14ac:dyDescent="0.25">
      <c r="A106" s="132">
        <v>38</v>
      </c>
      <c r="B106" s="133"/>
      <c r="C106" s="134"/>
      <c r="D106" s="38" t="s">
        <v>69</v>
      </c>
      <c r="E106" s="67">
        <v>0</v>
      </c>
      <c r="F106" s="67">
        <v>0</v>
      </c>
      <c r="G106" s="67" t="s">
        <v>160</v>
      </c>
      <c r="H106" s="67">
        <v>0</v>
      </c>
      <c r="I106" s="67">
        <v>0</v>
      </c>
      <c r="J106" s="67" t="s">
        <v>160</v>
      </c>
      <c r="N106" s="82">
        <f t="shared" si="1"/>
        <v>0</v>
      </c>
    </row>
    <row r="107" spans="1:14" ht="25.5" hidden="1" x14ac:dyDescent="0.25">
      <c r="A107" s="132">
        <v>4</v>
      </c>
      <c r="B107" s="133"/>
      <c r="C107" s="134"/>
      <c r="D107" s="41" t="s">
        <v>12</v>
      </c>
      <c r="E107" s="67">
        <v>0</v>
      </c>
      <c r="F107" s="67">
        <v>0</v>
      </c>
      <c r="G107" s="67" t="s">
        <v>160</v>
      </c>
      <c r="H107" s="67">
        <v>0</v>
      </c>
      <c r="I107" s="67">
        <v>0</v>
      </c>
      <c r="J107" s="67" t="s">
        <v>160</v>
      </c>
      <c r="N107" s="82">
        <f t="shared" si="1"/>
        <v>0</v>
      </c>
    </row>
    <row r="108" spans="1:14" ht="25.5" hidden="1" x14ac:dyDescent="0.25">
      <c r="A108" s="132">
        <v>42</v>
      </c>
      <c r="B108" s="133"/>
      <c r="C108" s="134"/>
      <c r="D108" s="41" t="s">
        <v>29</v>
      </c>
      <c r="E108" s="67">
        <v>0</v>
      </c>
      <c r="F108" s="68">
        <v>0</v>
      </c>
      <c r="G108" s="67" t="s">
        <v>160</v>
      </c>
      <c r="H108" s="67">
        <v>0</v>
      </c>
      <c r="I108" s="68">
        <v>0</v>
      </c>
      <c r="J108" s="67" t="s">
        <v>160</v>
      </c>
      <c r="N108" s="82">
        <f t="shared" si="1"/>
        <v>0</v>
      </c>
    </row>
    <row r="109" spans="1:14" ht="25.5" hidden="1" x14ac:dyDescent="0.25">
      <c r="A109" s="132">
        <v>45</v>
      </c>
      <c r="B109" s="133"/>
      <c r="C109" s="134"/>
      <c r="D109" s="38" t="s">
        <v>68</v>
      </c>
      <c r="E109" s="67">
        <v>0</v>
      </c>
      <c r="F109" s="68">
        <v>0</v>
      </c>
      <c r="G109" s="67" t="s">
        <v>160</v>
      </c>
      <c r="H109" s="67">
        <v>0</v>
      </c>
      <c r="I109" s="68">
        <v>0</v>
      </c>
      <c r="J109" s="67" t="s">
        <v>160</v>
      </c>
      <c r="N109" s="82">
        <f t="shared" si="1"/>
        <v>0</v>
      </c>
    </row>
    <row r="110" spans="1:14" ht="25.5" hidden="1" x14ac:dyDescent="0.25">
      <c r="A110" s="129" t="s">
        <v>140</v>
      </c>
      <c r="B110" s="130"/>
      <c r="C110" s="131"/>
      <c r="D110" s="74" t="s">
        <v>129</v>
      </c>
      <c r="E110" s="67">
        <v>0</v>
      </c>
      <c r="F110" s="67">
        <v>0</v>
      </c>
      <c r="G110" s="67" t="s">
        <v>160</v>
      </c>
      <c r="H110" s="67">
        <v>0</v>
      </c>
      <c r="I110" s="67">
        <v>0</v>
      </c>
      <c r="J110" s="67" t="s">
        <v>160</v>
      </c>
      <c r="N110" s="82">
        <f t="shared" si="1"/>
        <v>0</v>
      </c>
    </row>
    <row r="111" spans="1:14" hidden="1" x14ac:dyDescent="0.25">
      <c r="A111" s="132">
        <v>3</v>
      </c>
      <c r="B111" s="133"/>
      <c r="C111" s="134"/>
      <c r="D111" s="41" t="s">
        <v>10</v>
      </c>
      <c r="E111" s="67">
        <v>0</v>
      </c>
      <c r="F111" s="67">
        <v>0</v>
      </c>
      <c r="G111" s="67" t="s">
        <v>160</v>
      </c>
      <c r="H111" s="67">
        <v>0</v>
      </c>
      <c r="I111" s="67">
        <v>0</v>
      </c>
      <c r="J111" s="67" t="s">
        <v>160</v>
      </c>
      <c r="N111" s="82">
        <f t="shared" si="1"/>
        <v>0</v>
      </c>
    </row>
    <row r="112" spans="1:14" hidden="1" x14ac:dyDescent="0.25">
      <c r="A112" s="132">
        <v>31</v>
      </c>
      <c r="B112" s="133"/>
      <c r="C112" s="134"/>
      <c r="D112" s="41" t="s">
        <v>11</v>
      </c>
      <c r="E112" s="67">
        <v>0</v>
      </c>
      <c r="F112" s="67">
        <v>0</v>
      </c>
      <c r="G112" s="67" t="s">
        <v>160</v>
      </c>
      <c r="H112" s="67">
        <v>0</v>
      </c>
      <c r="I112" s="67">
        <v>0</v>
      </c>
      <c r="J112" s="67" t="s">
        <v>160</v>
      </c>
      <c r="N112" s="82">
        <f t="shared" si="1"/>
        <v>0</v>
      </c>
    </row>
    <row r="113" spans="1:14" hidden="1" x14ac:dyDescent="0.25">
      <c r="A113" s="132">
        <v>32</v>
      </c>
      <c r="B113" s="133"/>
      <c r="C113" s="134"/>
      <c r="D113" s="41" t="s">
        <v>21</v>
      </c>
      <c r="E113" s="67">
        <v>0</v>
      </c>
      <c r="F113" s="67">
        <v>0</v>
      </c>
      <c r="G113" s="67" t="s">
        <v>160</v>
      </c>
      <c r="H113" s="67">
        <v>0</v>
      </c>
      <c r="I113" s="67">
        <v>0</v>
      </c>
      <c r="J113" s="67" t="s">
        <v>160</v>
      </c>
      <c r="N113" s="82">
        <f t="shared" si="1"/>
        <v>0</v>
      </c>
    </row>
    <row r="114" spans="1:14" hidden="1" x14ac:dyDescent="0.25">
      <c r="A114" s="132">
        <v>34</v>
      </c>
      <c r="B114" s="133"/>
      <c r="C114" s="134"/>
      <c r="D114" s="38" t="s">
        <v>71</v>
      </c>
      <c r="E114" s="67">
        <v>0</v>
      </c>
      <c r="F114" s="67">
        <v>0</v>
      </c>
      <c r="G114" s="67" t="s">
        <v>160</v>
      </c>
      <c r="H114" s="67">
        <v>0</v>
      </c>
      <c r="I114" s="67">
        <v>0</v>
      </c>
      <c r="J114" s="67" t="s">
        <v>160</v>
      </c>
      <c r="N114" s="82">
        <f t="shared" si="1"/>
        <v>0</v>
      </c>
    </row>
    <row r="115" spans="1:14" ht="38.25" hidden="1" x14ac:dyDescent="0.25">
      <c r="A115" s="132">
        <v>37</v>
      </c>
      <c r="B115" s="133"/>
      <c r="C115" s="134"/>
      <c r="D115" s="38" t="s">
        <v>70</v>
      </c>
      <c r="E115" s="67">
        <v>0</v>
      </c>
      <c r="F115" s="67">
        <v>0</v>
      </c>
      <c r="G115" s="67" t="s">
        <v>160</v>
      </c>
      <c r="H115" s="67">
        <v>0</v>
      </c>
      <c r="I115" s="67">
        <v>0</v>
      </c>
      <c r="J115" s="67" t="s">
        <v>160</v>
      </c>
      <c r="N115" s="82">
        <f t="shared" si="1"/>
        <v>0</v>
      </c>
    </row>
    <row r="116" spans="1:14" hidden="1" x14ac:dyDescent="0.25">
      <c r="A116" s="132">
        <v>38</v>
      </c>
      <c r="B116" s="133"/>
      <c r="C116" s="134"/>
      <c r="D116" s="38" t="s">
        <v>69</v>
      </c>
      <c r="E116" s="67">
        <v>0</v>
      </c>
      <c r="F116" s="67">
        <v>0</v>
      </c>
      <c r="G116" s="67" t="s">
        <v>160</v>
      </c>
      <c r="H116" s="67">
        <v>0</v>
      </c>
      <c r="I116" s="67">
        <v>0</v>
      </c>
      <c r="J116" s="67" t="s">
        <v>160</v>
      </c>
      <c r="N116" s="82">
        <f t="shared" si="1"/>
        <v>0</v>
      </c>
    </row>
    <row r="117" spans="1:14" ht="25.5" hidden="1" x14ac:dyDescent="0.25">
      <c r="A117" s="132">
        <v>4</v>
      </c>
      <c r="B117" s="133"/>
      <c r="C117" s="134"/>
      <c r="D117" s="41" t="s">
        <v>12</v>
      </c>
      <c r="E117" s="67">
        <v>0</v>
      </c>
      <c r="F117" s="67">
        <v>0</v>
      </c>
      <c r="G117" s="67" t="s">
        <v>160</v>
      </c>
      <c r="H117" s="67">
        <v>0</v>
      </c>
      <c r="I117" s="67">
        <v>0</v>
      </c>
      <c r="J117" s="67" t="s">
        <v>160</v>
      </c>
      <c r="N117" s="82">
        <f t="shared" si="1"/>
        <v>0</v>
      </c>
    </row>
    <row r="118" spans="1:14" ht="25.5" hidden="1" x14ac:dyDescent="0.25">
      <c r="A118" s="132">
        <v>42</v>
      </c>
      <c r="B118" s="133"/>
      <c r="C118" s="134"/>
      <c r="D118" s="41" t="s">
        <v>29</v>
      </c>
      <c r="E118" s="67">
        <v>0</v>
      </c>
      <c r="F118" s="68">
        <v>0</v>
      </c>
      <c r="G118" s="67" t="s">
        <v>160</v>
      </c>
      <c r="H118" s="67">
        <v>0</v>
      </c>
      <c r="I118" s="68">
        <v>0</v>
      </c>
      <c r="J118" s="67" t="s">
        <v>160</v>
      </c>
      <c r="N118" s="82">
        <f t="shared" si="1"/>
        <v>0</v>
      </c>
    </row>
    <row r="119" spans="1:14" ht="25.5" hidden="1" x14ac:dyDescent="0.25">
      <c r="A119" s="132">
        <v>45</v>
      </c>
      <c r="B119" s="133"/>
      <c r="C119" s="134"/>
      <c r="D119" s="38" t="s">
        <v>68</v>
      </c>
      <c r="E119" s="67">
        <v>0</v>
      </c>
      <c r="F119" s="68">
        <v>0</v>
      </c>
      <c r="G119" s="67" t="s">
        <v>160</v>
      </c>
      <c r="H119" s="67">
        <v>0</v>
      </c>
      <c r="I119" s="68">
        <v>0</v>
      </c>
      <c r="J119" s="67" t="s">
        <v>160</v>
      </c>
      <c r="N119" s="82">
        <f>IF(E119+F119+I119=0,0,1)</f>
        <v>0</v>
      </c>
    </row>
    <row r="120" spans="1:14" ht="25.5" hidden="1" x14ac:dyDescent="0.25">
      <c r="A120" s="138" t="s">
        <v>96</v>
      </c>
      <c r="B120" s="139"/>
      <c r="C120" s="140"/>
      <c r="D120" s="42" t="s">
        <v>98</v>
      </c>
      <c r="E120" s="76">
        <v>0</v>
      </c>
      <c r="F120" s="76">
        <v>0</v>
      </c>
      <c r="G120" s="76" t="s">
        <v>160</v>
      </c>
      <c r="H120" s="76">
        <v>0</v>
      </c>
      <c r="I120" s="76">
        <v>0</v>
      </c>
      <c r="J120" s="76" t="s">
        <v>160</v>
      </c>
      <c r="N120" s="82">
        <f t="shared" ref="N120:N183" si="2">IF(E120+F120+I120=0,0,1)</f>
        <v>0</v>
      </c>
    </row>
    <row r="121" spans="1:14" ht="27" hidden="1" customHeight="1" x14ac:dyDescent="0.25">
      <c r="A121" s="135" t="s">
        <v>90</v>
      </c>
      <c r="B121" s="136"/>
      <c r="C121" s="137"/>
      <c r="D121" s="40" t="s">
        <v>91</v>
      </c>
      <c r="E121" s="67">
        <v>0</v>
      </c>
      <c r="F121" s="67">
        <v>0</v>
      </c>
      <c r="G121" s="67" t="s">
        <v>160</v>
      </c>
      <c r="H121" s="67">
        <v>0</v>
      </c>
      <c r="I121" s="67">
        <v>0</v>
      </c>
      <c r="J121" s="67" t="s">
        <v>160</v>
      </c>
      <c r="N121" s="82">
        <f t="shared" si="2"/>
        <v>0</v>
      </c>
    </row>
    <row r="122" spans="1:14" hidden="1" x14ac:dyDescent="0.25">
      <c r="A122" s="132">
        <v>3</v>
      </c>
      <c r="B122" s="133"/>
      <c r="C122" s="134"/>
      <c r="D122" s="41" t="s">
        <v>10</v>
      </c>
      <c r="E122" s="67">
        <v>0</v>
      </c>
      <c r="F122" s="67">
        <v>0</v>
      </c>
      <c r="G122" s="67" t="s">
        <v>160</v>
      </c>
      <c r="H122" s="67">
        <v>0</v>
      </c>
      <c r="I122" s="67">
        <v>0</v>
      </c>
      <c r="J122" s="67" t="s">
        <v>160</v>
      </c>
      <c r="N122" s="82">
        <f t="shared" si="2"/>
        <v>0</v>
      </c>
    </row>
    <row r="123" spans="1:14" hidden="1" x14ac:dyDescent="0.25">
      <c r="A123" s="132">
        <v>31</v>
      </c>
      <c r="B123" s="133"/>
      <c r="C123" s="134"/>
      <c r="D123" s="41" t="s">
        <v>11</v>
      </c>
      <c r="E123" s="67">
        <v>0</v>
      </c>
      <c r="F123" s="67">
        <v>0</v>
      </c>
      <c r="G123" s="67" t="s">
        <v>160</v>
      </c>
      <c r="H123" s="67">
        <v>0</v>
      </c>
      <c r="I123" s="67">
        <v>0</v>
      </c>
      <c r="J123" s="67" t="s">
        <v>160</v>
      </c>
      <c r="N123" s="82">
        <f t="shared" si="2"/>
        <v>0</v>
      </c>
    </row>
    <row r="124" spans="1:14" hidden="1" x14ac:dyDescent="0.25">
      <c r="A124" s="132">
        <v>32</v>
      </c>
      <c r="B124" s="133"/>
      <c r="C124" s="134"/>
      <c r="D124" s="41" t="s">
        <v>21</v>
      </c>
      <c r="E124" s="67">
        <v>0</v>
      </c>
      <c r="F124" s="67">
        <v>0</v>
      </c>
      <c r="G124" s="67" t="s">
        <v>160</v>
      </c>
      <c r="H124" s="67">
        <v>0</v>
      </c>
      <c r="I124" s="67">
        <v>0</v>
      </c>
      <c r="J124" s="67" t="s">
        <v>160</v>
      </c>
      <c r="N124" s="82">
        <f t="shared" si="2"/>
        <v>0</v>
      </c>
    </row>
    <row r="125" spans="1:14" hidden="1" x14ac:dyDescent="0.25">
      <c r="A125" s="132">
        <v>34</v>
      </c>
      <c r="B125" s="133"/>
      <c r="C125" s="134"/>
      <c r="D125" s="38" t="s">
        <v>71</v>
      </c>
      <c r="E125" s="67">
        <v>0</v>
      </c>
      <c r="F125" s="67">
        <v>0</v>
      </c>
      <c r="G125" s="67" t="s">
        <v>160</v>
      </c>
      <c r="H125" s="67">
        <v>0</v>
      </c>
      <c r="I125" s="67">
        <v>0</v>
      </c>
      <c r="J125" s="67" t="s">
        <v>160</v>
      </c>
      <c r="N125" s="82">
        <f t="shared" si="2"/>
        <v>0</v>
      </c>
    </row>
    <row r="126" spans="1:14" ht="38.25" hidden="1" x14ac:dyDescent="0.25">
      <c r="A126" s="132">
        <v>37</v>
      </c>
      <c r="B126" s="133"/>
      <c r="C126" s="134"/>
      <c r="D126" s="38" t="s">
        <v>70</v>
      </c>
      <c r="E126" s="67">
        <v>0</v>
      </c>
      <c r="F126" s="67">
        <v>0</v>
      </c>
      <c r="G126" s="67" t="s">
        <v>160</v>
      </c>
      <c r="H126" s="67">
        <v>0</v>
      </c>
      <c r="I126" s="67">
        <v>0</v>
      </c>
      <c r="J126" s="67" t="s">
        <v>160</v>
      </c>
      <c r="N126" s="82">
        <f t="shared" si="2"/>
        <v>0</v>
      </c>
    </row>
    <row r="127" spans="1:14" hidden="1" x14ac:dyDescent="0.25">
      <c r="A127" s="132">
        <v>38</v>
      </c>
      <c r="B127" s="133"/>
      <c r="C127" s="134"/>
      <c r="D127" s="38" t="s">
        <v>69</v>
      </c>
      <c r="E127" s="67">
        <v>0</v>
      </c>
      <c r="F127" s="67">
        <v>0</v>
      </c>
      <c r="G127" s="67" t="s">
        <v>160</v>
      </c>
      <c r="H127" s="67">
        <v>0</v>
      </c>
      <c r="I127" s="67">
        <v>0</v>
      </c>
      <c r="J127" s="67" t="s">
        <v>160</v>
      </c>
      <c r="N127" s="82">
        <f t="shared" si="2"/>
        <v>0</v>
      </c>
    </row>
    <row r="128" spans="1:14" ht="25.5" hidden="1" x14ac:dyDescent="0.25">
      <c r="A128" s="132">
        <v>4</v>
      </c>
      <c r="B128" s="133"/>
      <c r="C128" s="134"/>
      <c r="D128" s="41" t="s">
        <v>12</v>
      </c>
      <c r="E128" s="67">
        <v>0</v>
      </c>
      <c r="F128" s="67">
        <v>0</v>
      </c>
      <c r="G128" s="67" t="s">
        <v>160</v>
      </c>
      <c r="H128" s="67">
        <v>0</v>
      </c>
      <c r="I128" s="67">
        <v>0</v>
      </c>
      <c r="J128" s="67" t="s">
        <v>160</v>
      </c>
      <c r="N128" s="82">
        <f t="shared" si="2"/>
        <v>0</v>
      </c>
    </row>
    <row r="129" spans="1:14" ht="25.5" hidden="1" x14ac:dyDescent="0.25">
      <c r="A129" s="132">
        <v>42</v>
      </c>
      <c r="B129" s="133"/>
      <c r="C129" s="134"/>
      <c r="D129" s="41" t="s">
        <v>29</v>
      </c>
      <c r="E129" s="67">
        <v>0</v>
      </c>
      <c r="F129" s="68">
        <v>0</v>
      </c>
      <c r="G129" s="67" t="s">
        <v>160</v>
      </c>
      <c r="H129" s="67">
        <v>0</v>
      </c>
      <c r="I129" s="68">
        <v>0</v>
      </c>
      <c r="J129" s="67" t="s">
        <v>160</v>
      </c>
      <c r="N129" s="82">
        <f t="shared" si="2"/>
        <v>0</v>
      </c>
    </row>
    <row r="130" spans="1:14" ht="25.5" hidden="1" x14ac:dyDescent="0.25">
      <c r="A130" s="132">
        <v>45</v>
      </c>
      <c r="B130" s="133"/>
      <c r="C130" s="134"/>
      <c r="D130" s="38" t="s">
        <v>68</v>
      </c>
      <c r="E130" s="67">
        <v>0</v>
      </c>
      <c r="F130" s="68">
        <v>0</v>
      </c>
      <c r="G130" s="67" t="s">
        <v>160</v>
      </c>
      <c r="H130" s="67">
        <v>0</v>
      </c>
      <c r="I130" s="68">
        <v>0</v>
      </c>
      <c r="J130" s="67" t="s">
        <v>160</v>
      </c>
      <c r="N130" s="82">
        <f t="shared" si="2"/>
        <v>0</v>
      </c>
    </row>
    <row r="131" spans="1:14" ht="25.5" x14ac:dyDescent="0.25">
      <c r="A131" s="138" t="s">
        <v>97</v>
      </c>
      <c r="B131" s="139"/>
      <c r="C131" s="140"/>
      <c r="D131" s="42" t="s">
        <v>99</v>
      </c>
      <c r="E131" s="76">
        <v>28883.66</v>
      </c>
      <c r="F131" s="76">
        <v>30000</v>
      </c>
      <c r="G131" s="76">
        <v>103.86495340271973</v>
      </c>
      <c r="H131" s="76">
        <v>0</v>
      </c>
      <c r="I131" s="76">
        <v>30000</v>
      </c>
      <c r="J131" s="76">
        <v>100</v>
      </c>
      <c r="N131" s="82">
        <f t="shared" si="2"/>
        <v>1</v>
      </c>
    </row>
    <row r="132" spans="1:14" ht="25.5" customHeight="1" x14ac:dyDescent="0.25">
      <c r="A132" s="135" t="s">
        <v>92</v>
      </c>
      <c r="B132" s="136"/>
      <c r="C132" s="137"/>
      <c r="D132" s="40" t="s">
        <v>93</v>
      </c>
      <c r="E132" s="67">
        <v>28883.66</v>
      </c>
      <c r="F132" s="67">
        <v>30000</v>
      </c>
      <c r="G132" s="67">
        <v>103.86495340271973</v>
      </c>
      <c r="H132" s="67">
        <v>0</v>
      </c>
      <c r="I132" s="67">
        <v>30000</v>
      </c>
      <c r="J132" s="67">
        <v>100</v>
      </c>
      <c r="N132" s="82">
        <f t="shared" si="2"/>
        <v>1</v>
      </c>
    </row>
    <row r="133" spans="1:14" x14ac:dyDescent="0.25">
      <c r="A133" s="132">
        <v>3</v>
      </c>
      <c r="B133" s="133"/>
      <c r="C133" s="134"/>
      <c r="D133" s="41" t="s">
        <v>10</v>
      </c>
      <c r="E133" s="67">
        <v>22724.85</v>
      </c>
      <c r="F133" s="67">
        <v>20500</v>
      </c>
      <c r="G133" s="67">
        <v>90.20961634510239</v>
      </c>
      <c r="H133" s="67">
        <v>0</v>
      </c>
      <c r="I133" s="67">
        <v>20500</v>
      </c>
      <c r="J133" s="67">
        <v>100</v>
      </c>
      <c r="N133" s="82">
        <f t="shared" si="2"/>
        <v>1</v>
      </c>
    </row>
    <row r="134" spans="1:14" hidden="1" x14ac:dyDescent="0.25">
      <c r="A134" s="132">
        <v>31</v>
      </c>
      <c r="B134" s="133"/>
      <c r="C134" s="134"/>
      <c r="D134" s="41" t="s">
        <v>11</v>
      </c>
      <c r="E134" s="67">
        <v>0</v>
      </c>
      <c r="F134" s="67">
        <v>0</v>
      </c>
      <c r="G134" s="67" t="s">
        <v>160</v>
      </c>
      <c r="H134" s="67">
        <v>0</v>
      </c>
      <c r="I134" s="67">
        <v>0</v>
      </c>
      <c r="J134" s="67" t="s">
        <v>160</v>
      </c>
      <c r="N134" s="82">
        <f t="shared" si="2"/>
        <v>0</v>
      </c>
    </row>
    <row r="135" spans="1:14" hidden="1" x14ac:dyDescent="0.25">
      <c r="A135" s="132">
        <v>32</v>
      </c>
      <c r="B135" s="133"/>
      <c r="C135" s="134"/>
      <c r="D135" s="41" t="s">
        <v>21</v>
      </c>
      <c r="E135" s="67">
        <v>0</v>
      </c>
      <c r="F135" s="67">
        <v>0</v>
      </c>
      <c r="G135" s="67" t="s">
        <v>160</v>
      </c>
      <c r="H135" s="67">
        <v>0</v>
      </c>
      <c r="I135" s="67">
        <v>0</v>
      </c>
      <c r="J135" s="67" t="s">
        <v>160</v>
      </c>
      <c r="N135" s="82">
        <f t="shared" si="2"/>
        <v>0</v>
      </c>
    </row>
    <row r="136" spans="1:14" hidden="1" x14ac:dyDescent="0.25">
      <c r="A136" s="132">
        <v>34</v>
      </c>
      <c r="B136" s="133"/>
      <c r="C136" s="134"/>
      <c r="D136" s="38" t="s">
        <v>71</v>
      </c>
      <c r="E136" s="67">
        <v>0</v>
      </c>
      <c r="F136" s="67">
        <v>0</v>
      </c>
      <c r="G136" s="67" t="s">
        <v>160</v>
      </c>
      <c r="H136" s="67">
        <v>0</v>
      </c>
      <c r="I136" s="67">
        <v>0</v>
      </c>
      <c r="J136" s="67" t="s">
        <v>160</v>
      </c>
      <c r="N136" s="82">
        <f t="shared" si="2"/>
        <v>0</v>
      </c>
    </row>
    <row r="137" spans="1:14" ht="38.25" x14ac:dyDescent="0.25">
      <c r="A137" s="132">
        <v>37</v>
      </c>
      <c r="B137" s="133"/>
      <c r="C137" s="134"/>
      <c r="D137" s="38" t="s">
        <v>70</v>
      </c>
      <c r="E137" s="67">
        <v>22724.85</v>
      </c>
      <c r="F137" s="67">
        <v>20500</v>
      </c>
      <c r="G137" s="67">
        <v>90.20961634510239</v>
      </c>
      <c r="H137" s="67">
        <v>0</v>
      </c>
      <c r="I137" s="67">
        <v>20500</v>
      </c>
      <c r="J137" s="67">
        <v>100</v>
      </c>
      <c r="N137" s="82">
        <f t="shared" si="2"/>
        <v>1</v>
      </c>
    </row>
    <row r="138" spans="1:14" hidden="1" x14ac:dyDescent="0.25">
      <c r="A138" s="132">
        <v>38</v>
      </c>
      <c r="B138" s="133"/>
      <c r="C138" s="134"/>
      <c r="D138" s="38" t="s">
        <v>69</v>
      </c>
      <c r="E138" s="67">
        <v>0</v>
      </c>
      <c r="F138" s="67">
        <v>0</v>
      </c>
      <c r="G138" s="67" t="s">
        <v>160</v>
      </c>
      <c r="H138" s="67">
        <v>0</v>
      </c>
      <c r="I138" s="67">
        <v>0</v>
      </c>
      <c r="J138" s="67" t="s">
        <v>160</v>
      </c>
      <c r="N138" s="82">
        <f t="shared" si="2"/>
        <v>0</v>
      </c>
    </row>
    <row r="139" spans="1:14" ht="25.5" x14ac:dyDescent="0.25">
      <c r="A139" s="132">
        <v>4</v>
      </c>
      <c r="B139" s="133"/>
      <c r="C139" s="134"/>
      <c r="D139" s="41" t="s">
        <v>12</v>
      </c>
      <c r="E139" s="67">
        <v>6158.81</v>
      </c>
      <c r="F139" s="67">
        <v>9500</v>
      </c>
      <c r="G139" s="67">
        <v>154.25057762782095</v>
      </c>
      <c r="H139" s="67">
        <v>0</v>
      </c>
      <c r="I139" s="67">
        <v>9500</v>
      </c>
      <c r="J139" s="67">
        <v>100</v>
      </c>
      <c r="N139" s="82">
        <f t="shared" si="2"/>
        <v>1</v>
      </c>
    </row>
    <row r="140" spans="1:14" ht="25.5" x14ac:dyDescent="0.25">
      <c r="A140" s="132">
        <v>42</v>
      </c>
      <c r="B140" s="133"/>
      <c r="C140" s="134"/>
      <c r="D140" s="41" t="s">
        <v>29</v>
      </c>
      <c r="E140" s="67">
        <v>6158.81</v>
      </c>
      <c r="F140" s="68">
        <v>9500</v>
      </c>
      <c r="G140" s="67">
        <v>154.25057762782095</v>
      </c>
      <c r="H140" s="67">
        <v>0</v>
      </c>
      <c r="I140" s="68">
        <v>9500</v>
      </c>
      <c r="J140" s="67">
        <v>100</v>
      </c>
      <c r="N140" s="82">
        <f t="shared" si="2"/>
        <v>1</v>
      </c>
    </row>
    <row r="141" spans="1:14" ht="25.5" hidden="1" x14ac:dyDescent="0.25">
      <c r="A141" s="132">
        <v>45</v>
      </c>
      <c r="B141" s="133"/>
      <c r="C141" s="134"/>
      <c r="D141" s="38" t="s">
        <v>68</v>
      </c>
      <c r="E141" s="67">
        <v>0</v>
      </c>
      <c r="F141" s="68">
        <v>0</v>
      </c>
      <c r="G141" s="67" t="s">
        <v>160</v>
      </c>
      <c r="H141" s="67">
        <v>0</v>
      </c>
      <c r="I141" s="68">
        <v>0</v>
      </c>
      <c r="J141" s="67" t="s">
        <v>160</v>
      </c>
      <c r="N141" s="82">
        <f t="shared" si="2"/>
        <v>0</v>
      </c>
    </row>
    <row r="142" spans="1:14" ht="25.5" x14ac:dyDescent="0.25">
      <c r="A142" s="138" t="s">
        <v>103</v>
      </c>
      <c r="B142" s="139"/>
      <c r="C142" s="140"/>
      <c r="D142" s="42" t="s">
        <v>100</v>
      </c>
      <c r="E142" s="76">
        <v>120458.75</v>
      </c>
      <c r="F142" s="76">
        <v>124488.000145</v>
      </c>
      <c r="G142" s="76">
        <v>103.34492109954651</v>
      </c>
      <c r="H142" s="76">
        <v>-2.8969999984838068E-3</v>
      </c>
      <c r="I142" s="76">
        <v>124487.997248</v>
      </c>
      <c r="J142" s="76">
        <v>99.999997672868062</v>
      </c>
      <c r="N142" s="82">
        <f t="shared" si="2"/>
        <v>1</v>
      </c>
    </row>
    <row r="143" spans="1:14" x14ac:dyDescent="0.25">
      <c r="A143" s="135" t="s">
        <v>92</v>
      </c>
      <c r="B143" s="136"/>
      <c r="C143" s="137"/>
      <c r="D143" s="40" t="s">
        <v>93</v>
      </c>
      <c r="E143" s="67">
        <v>120458.75</v>
      </c>
      <c r="F143" s="67">
        <v>124488.000145</v>
      </c>
      <c r="G143" s="67">
        <v>103.34492109954651</v>
      </c>
      <c r="H143" s="67">
        <v>-2.8969999984838068E-3</v>
      </c>
      <c r="I143" s="67">
        <v>124487.997248</v>
      </c>
      <c r="J143" s="67">
        <v>99.999997672868062</v>
      </c>
      <c r="N143" s="82">
        <f t="shared" si="2"/>
        <v>1</v>
      </c>
    </row>
    <row r="144" spans="1:14" x14ac:dyDescent="0.25">
      <c r="A144" s="132">
        <v>3</v>
      </c>
      <c r="B144" s="133"/>
      <c r="C144" s="134"/>
      <c r="D144" s="41" t="s">
        <v>10</v>
      </c>
      <c r="E144" s="67">
        <v>120458.75</v>
      </c>
      <c r="F144" s="67">
        <v>124488.000145</v>
      </c>
      <c r="G144" s="67">
        <v>103.34492109954651</v>
      </c>
      <c r="H144" s="67">
        <v>-2.8969999984838068E-3</v>
      </c>
      <c r="I144" s="67">
        <v>124487.997248</v>
      </c>
      <c r="J144" s="67">
        <v>99.999997672868062</v>
      </c>
      <c r="N144" s="82">
        <f t="shared" si="2"/>
        <v>1</v>
      </c>
    </row>
    <row r="145" spans="1:14" hidden="1" x14ac:dyDescent="0.25">
      <c r="A145" s="132">
        <v>31</v>
      </c>
      <c r="B145" s="133"/>
      <c r="C145" s="134"/>
      <c r="D145" s="41" t="s">
        <v>11</v>
      </c>
      <c r="E145" s="67">
        <v>0</v>
      </c>
      <c r="F145" s="67">
        <v>0</v>
      </c>
      <c r="G145" s="67" t="s">
        <v>160</v>
      </c>
      <c r="H145" s="67">
        <v>0</v>
      </c>
      <c r="I145" s="67">
        <v>0</v>
      </c>
      <c r="J145" s="67" t="s">
        <v>160</v>
      </c>
      <c r="N145" s="82">
        <f t="shared" si="2"/>
        <v>0</v>
      </c>
    </row>
    <row r="146" spans="1:14" x14ac:dyDescent="0.25">
      <c r="A146" s="132">
        <v>32</v>
      </c>
      <c r="B146" s="133"/>
      <c r="C146" s="134"/>
      <c r="D146" s="41" t="s">
        <v>21</v>
      </c>
      <c r="E146" s="67">
        <v>120458.75</v>
      </c>
      <c r="F146" s="67">
        <v>124488.000145</v>
      </c>
      <c r="G146" s="67">
        <v>103.34492109954651</v>
      </c>
      <c r="H146" s="67">
        <v>-2.8969999984838068E-3</v>
      </c>
      <c r="I146" s="67">
        <v>124487.997248</v>
      </c>
      <c r="J146" s="67">
        <v>99.999997672868062</v>
      </c>
      <c r="N146" s="82">
        <f t="shared" si="2"/>
        <v>1</v>
      </c>
    </row>
    <row r="147" spans="1:14" hidden="1" x14ac:dyDescent="0.25">
      <c r="A147" s="132">
        <v>34</v>
      </c>
      <c r="B147" s="133"/>
      <c r="C147" s="134"/>
      <c r="D147" s="38" t="s">
        <v>71</v>
      </c>
      <c r="E147" s="67">
        <v>0</v>
      </c>
      <c r="F147" s="67">
        <v>0</v>
      </c>
      <c r="G147" s="67" t="s">
        <v>160</v>
      </c>
      <c r="H147" s="67">
        <v>0</v>
      </c>
      <c r="I147" s="67">
        <v>0</v>
      </c>
      <c r="J147" s="67" t="s">
        <v>160</v>
      </c>
      <c r="N147" s="82">
        <f t="shared" si="2"/>
        <v>0</v>
      </c>
    </row>
    <row r="148" spans="1:14" ht="38.25" hidden="1" x14ac:dyDescent="0.25">
      <c r="A148" s="132">
        <v>37</v>
      </c>
      <c r="B148" s="133"/>
      <c r="C148" s="134"/>
      <c r="D148" s="38" t="s">
        <v>70</v>
      </c>
      <c r="E148" s="67">
        <v>0</v>
      </c>
      <c r="F148" s="67">
        <v>0</v>
      </c>
      <c r="G148" s="67" t="s">
        <v>160</v>
      </c>
      <c r="H148" s="67">
        <v>0</v>
      </c>
      <c r="I148" s="67">
        <v>0</v>
      </c>
      <c r="J148" s="67" t="s">
        <v>160</v>
      </c>
      <c r="N148" s="82">
        <f t="shared" si="2"/>
        <v>0</v>
      </c>
    </row>
    <row r="149" spans="1:14" hidden="1" x14ac:dyDescent="0.25">
      <c r="A149" s="132">
        <v>38</v>
      </c>
      <c r="B149" s="133"/>
      <c r="C149" s="134"/>
      <c r="D149" s="38" t="s">
        <v>69</v>
      </c>
      <c r="E149" s="67">
        <v>0</v>
      </c>
      <c r="F149" s="67">
        <v>0</v>
      </c>
      <c r="G149" s="67" t="s">
        <v>160</v>
      </c>
      <c r="H149" s="67">
        <v>0</v>
      </c>
      <c r="I149" s="67">
        <v>0</v>
      </c>
      <c r="J149" s="67" t="s">
        <v>160</v>
      </c>
      <c r="N149" s="82">
        <f t="shared" si="2"/>
        <v>0</v>
      </c>
    </row>
    <row r="150" spans="1:14" ht="25.5" hidden="1" x14ac:dyDescent="0.25">
      <c r="A150" s="132">
        <v>4</v>
      </c>
      <c r="B150" s="133"/>
      <c r="C150" s="134"/>
      <c r="D150" s="41" t="s">
        <v>12</v>
      </c>
      <c r="E150" s="67">
        <v>0</v>
      </c>
      <c r="F150" s="67">
        <v>0</v>
      </c>
      <c r="G150" s="67" t="s">
        <v>160</v>
      </c>
      <c r="H150" s="67">
        <v>0</v>
      </c>
      <c r="I150" s="67">
        <v>0</v>
      </c>
      <c r="J150" s="67" t="s">
        <v>160</v>
      </c>
      <c r="N150" s="82">
        <f t="shared" si="2"/>
        <v>0</v>
      </c>
    </row>
    <row r="151" spans="1:14" ht="25.5" hidden="1" x14ac:dyDescent="0.25">
      <c r="A151" s="132">
        <v>42</v>
      </c>
      <c r="B151" s="133"/>
      <c r="C151" s="134"/>
      <c r="D151" s="41" t="s">
        <v>29</v>
      </c>
      <c r="E151" s="67">
        <v>0</v>
      </c>
      <c r="F151" s="68">
        <v>0</v>
      </c>
      <c r="G151" s="67" t="s">
        <v>160</v>
      </c>
      <c r="H151" s="67">
        <v>0</v>
      </c>
      <c r="I151" s="68">
        <v>0</v>
      </c>
      <c r="J151" s="67" t="s">
        <v>160</v>
      </c>
      <c r="N151" s="82">
        <f t="shared" si="2"/>
        <v>0</v>
      </c>
    </row>
    <row r="152" spans="1:14" ht="25.5" hidden="1" x14ac:dyDescent="0.25">
      <c r="A152" s="132">
        <v>45</v>
      </c>
      <c r="B152" s="133"/>
      <c r="C152" s="134"/>
      <c r="D152" s="38" t="s">
        <v>68</v>
      </c>
      <c r="E152" s="67">
        <v>0</v>
      </c>
      <c r="F152" s="68">
        <v>0</v>
      </c>
      <c r="G152" s="67" t="s">
        <v>160</v>
      </c>
      <c r="H152" s="67">
        <v>0</v>
      </c>
      <c r="I152" s="68">
        <v>0</v>
      </c>
      <c r="J152" s="67" t="s">
        <v>160</v>
      </c>
      <c r="N152" s="82">
        <f t="shared" si="2"/>
        <v>0</v>
      </c>
    </row>
    <row r="153" spans="1:14" ht="25.5" x14ac:dyDescent="0.25">
      <c r="A153" s="141" t="s">
        <v>101</v>
      </c>
      <c r="B153" s="142"/>
      <c r="C153" s="143"/>
      <c r="D153" s="79" t="s">
        <v>102</v>
      </c>
      <c r="E153" s="80">
        <v>214718.77000000002</v>
      </c>
      <c r="F153" s="80">
        <v>262309.56749687501</v>
      </c>
      <c r="G153" s="80">
        <v>122.16424651504616</v>
      </c>
      <c r="H153" s="80">
        <v>-446.17787187502836</v>
      </c>
      <c r="I153" s="80">
        <v>261863.38962499998</v>
      </c>
      <c r="J153" s="80">
        <v>99.829904080078833</v>
      </c>
      <c r="N153" s="82">
        <f t="shared" si="2"/>
        <v>1</v>
      </c>
    </row>
    <row r="154" spans="1:14" x14ac:dyDescent="0.25">
      <c r="A154" s="138" t="s">
        <v>104</v>
      </c>
      <c r="B154" s="139"/>
      <c r="C154" s="140"/>
      <c r="D154" s="42" t="s">
        <v>105</v>
      </c>
      <c r="E154" s="76">
        <v>143031.72</v>
      </c>
      <c r="F154" s="76">
        <v>180000.00139687501</v>
      </c>
      <c r="G154" s="76">
        <v>125.84621187305515</v>
      </c>
      <c r="H154" s="76">
        <v>-1389.1015218750108</v>
      </c>
      <c r="I154" s="76">
        <v>178610.899875</v>
      </c>
      <c r="J154" s="76">
        <v>99.228276938280558</v>
      </c>
      <c r="N154" s="82">
        <f t="shared" si="2"/>
        <v>1</v>
      </c>
    </row>
    <row r="155" spans="1:14" ht="25.5" hidden="1" customHeight="1" x14ac:dyDescent="0.25">
      <c r="A155" s="135" t="s">
        <v>86</v>
      </c>
      <c r="B155" s="136"/>
      <c r="C155" s="137"/>
      <c r="D155" s="40" t="s">
        <v>74</v>
      </c>
      <c r="E155" s="67">
        <v>0</v>
      </c>
      <c r="F155" s="67">
        <v>0</v>
      </c>
      <c r="G155" s="67" t="s">
        <v>160</v>
      </c>
      <c r="H155" s="67">
        <v>0</v>
      </c>
      <c r="I155" s="67">
        <v>0</v>
      </c>
      <c r="J155" s="67" t="s">
        <v>160</v>
      </c>
      <c r="N155" s="82">
        <f t="shared" si="2"/>
        <v>0</v>
      </c>
    </row>
    <row r="156" spans="1:14" hidden="1" x14ac:dyDescent="0.25">
      <c r="A156" s="132">
        <v>3</v>
      </c>
      <c r="B156" s="133"/>
      <c r="C156" s="134"/>
      <c r="D156" s="41" t="s">
        <v>10</v>
      </c>
      <c r="E156" s="67">
        <v>0</v>
      </c>
      <c r="F156" s="67">
        <v>0</v>
      </c>
      <c r="G156" s="67" t="s">
        <v>160</v>
      </c>
      <c r="H156" s="67">
        <v>0</v>
      </c>
      <c r="I156" s="67">
        <v>0</v>
      </c>
      <c r="J156" s="67" t="s">
        <v>160</v>
      </c>
      <c r="N156" s="82">
        <f t="shared" si="2"/>
        <v>0</v>
      </c>
    </row>
    <row r="157" spans="1:14" hidden="1" x14ac:dyDescent="0.25">
      <c r="A157" s="132">
        <v>31</v>
      </c>
      <c r="B157" s="133"/>
      <c r="C157" s="134"/>
      <c r="D157" s="41" t="s">
        <v>11</v>
      </c>
      <c r="E157" s="67">
        <v>0</v>
      </c>
      <c r="F157" s="67">
        <v>0</v>
      </c>
      <c r="G157" s="67" t="s">
        <v>160</v>
      </c>
      <c r="H157" s="67">
        <v>0</v>
      </c>
      <c r="I157" s="67">
        <v>0</v>
      </c>
      <c r="J157" s="67" t="s">
        <v>160</v>
      </c>
      <c r="N157" s="82">
        <f t="shared" si="2"/>
        <v>0</v>
      </c>
    </row>
    <row r="158" spans="1:14" hidden="1" x14ac:dyDescent="0.25">
      <c r="A158" s="132">
        <v>32</v>
      </c>
      <c r="B158" s="133"/>
      <c r="C158" s="134"/>
      <c r="D158" s="41" t="s">
        <v>21</v>
      </c>
      <c r="E158" s="67">
        <v>0</v>
      </c>
      <c r="F158" s="67">
        <v>0</v>
      </c>
      <c r="G158" s="67" t="s">
        <v>160</v>
      </c>
      <c r="H158" s="67">
        <v>0</v>
      </c>
      <c r="I158" s="67">
        <v>0</v>
      </c>
      <c r="J158" s="67" t="s">
        <v>160</v>
      </c>
      <c r="N158" s="82">
        <f t="shared" si="2"/>
        <v>0</v>
      </c>
    </row>
    <row r="159" spans="1:14" hidden="1" x14ac:dyDescent="0.25">
      <c r="A159" s="132">
        <v>34</v>
      </c>
      <c r="B159" s="133"/>
      <c r="C159" s="134"/>
      <c r="D159" s="38" t="s">
        <v>71</v>
      </c>
      <c r="E159" s="67">
        <v>0</v>
      </c>
      <c r="F159" s="67">
        <v>0</v>
      </c>
      <c r="G159" s="67" t="s">
        <v>160</v>
      </c>
      <c r="H159" s="67">
        <v>0</v>
      </c>
      <c r="I159" s="67">
        <v>0</v>
      </c>
      <c r="J159" s="67" t="s">
        <v>160</v>
      </c>
      <c r="N159" s="82">
        <f t="shared" si="2"/>
        <v>0</v>
      </c>
    </row>
    <row r="160" spans="1:14" ht="38.25" hidden="1" x14ac:dyDescent="0.25">
      <c r="A160" s="132">
        <v>37</v>
      </c>
      <c r="B160" s="133"/>
      <c r="C160" s="134"/>
      <c r="D160" s="38" t="s">
        <v>70</v>
      </c>
      <c r="E160" s="67">
        <v>0</v>
      </c>
      <c r="F160" s="67">
        <v>0</v>
      </c>
      <c r="G160" s="67" t="s">
        <v>160</v>
      </c>
      <c r="H160" s="67">
        <v>0</v>
      </c>
      <c r="I160" s="67">
        <v>0</v>
      </c>
      <c r="J160" s="67" t="s">
        <v>160</v>
      </c>
      <c r="N160" s="82">
        <f t="shared" si="2"/>
        <v>0</v>
      </c>
    </row>
    <row r="161" spans="1:14" hidden="1" x14ac:dyDescent="0.25">
      <c r="A161" s="132">
        <v>38</v>
      </c>
      <c r="B161" s="133"/>
      <c r="C161" s="134"/>
      <c r="D161" s="38" t="s">
        <v>69</v>
      </c>
      <c r="E161" s="67">
        <v>0</v>
      </c>
      <c r="F161" s="67">
        <v>0</v>
      </c>
      <c r="G161" s="67" t="s">
        <v>160</v>
      </c>
      <c r="H161" s="67">
        <v>0</v>
      </c>
      <c r="I161" s="67">
        <v>0</v>
      </c>
      <c r="J161" s="67" t="s">
        <v>160</v>
      </c>
      <c r="N161" s="82">
        <f t="shared" si="2"/>
        <v>0</v>
      </c>
    </row>
    <row r="162" spans="1:14" ht="25.5" hidden="1" x14ac:dyDescent="0.25">
      <c r="A162" s="132">
        <v>4</v>
      </c>
      <c r="B162" s="133"/>
      <c r="C162" s="134"/>
      <c r="D162" s="41" t="s">
        <v>12</v>
      </c>
      <c r="E162" s="67">
        <v>0</v>
      </c>
      <c r="F162" s="67">
        <v>0</v>
      </c>
      <c r="G162" s="67" t="s">
        <v>160</v>
      </c>
      <c r="H162" s="67">
        <v>0</v>
      </c>
      <c r="I162" s="67">
        <v>0</v>
      </c>
      <c r="J162" s="67" t="s">
        <v>160</v>
      </c>
      <c r="N162" s="82">
        <f t="shared" si="2"/>
        <v>0</v>
      </c>
    </row>
    <row r="163" spans="1:14" ht="25.5" hidden="1" x14ac:dyDescent="0.25">
      <c r="A163" s="132">
        <v>42</v>
      </c>
      <c r="B163" s="133"/>
      <c r="C163" s="134"/>
      <c r="D163" s="41" t="s">
        <v>29</v>
      </c>
      <c r="E163" s="67">
        <v>0</v>
      </c>
      <c r="F163" s="68">
        <v>0</v>
      </c>
      <c r="G163" s="67" t="s">
        <v>160</v>
      </c>
      <c r="H163" s="67">
        <v>0</v>
      </c>
      <c r="I163" s="68">
        <v>0</v>
      </c>
      <c r="J163" s="67" t="s">
        <v>160</v>
      </c>
      <c r="N163" s="82">
        <f t="shared" si="2"/>
        <v>0</v>
      </c>
    </row>
    <row r="164" spans="1:14" ht="25.5" hidden="1" x14ac:dyDescent="0.25">
      <c r="A164" s="132">
        <v>45</v>
      </c>
      <c r="B164" s="133"/>
      <c r="C164" s="134"/>
      <c r="D164" s="38" t="s">
        <v>68</v>
      </c>
      <c r="E164" s="67">
        <v>0</v>
      </c>
      <c r="F164" s="68">
        <v>0</v>
      </c>
      <c r="G164" s="67" t="s">
        <v>160</v>
      </c>
      <c r="H164" s="67">
        <v>0</v>
      </c>
      <c r="I164" s="68">
        <v>0</v>
      </c>
      <c r="J164" s="67" t="s">
        <v>160</v>
      </c>
      <c r="N164" s="82">
        <f t="shared" si="2"/>
        <v>0</v>
      </c>
    </row>
    <row r="165" spans="1:14" hidden="1" x14ac:dyDescent="0.25">
      <c r="A165" s="129" t="s">
        <v>137</v>
      </c>
      <c r="B165" s="130"/>
      <c r="C165" s="131"/>
      <c r="D165" s="40" t="s">
        <v>74</v>
      </c>
      <c r="E165" s="67">
        <v>0</v>
      </c>
      <c r="F165" s="67">
        <v>0</v>
      </c>
      <c r="G165" s="67" t="s">
        <v>160</v>
      </c>
      <c r="H165" s="67">
        <v>0</v>
      </c>
      <c r="I165" s="67">
        <v>0</v>
      </c>
      <c r="J165" s="67" t="s">
        <v>160</v>
      </c>
      <c r="N165" s="82">
        <f t="shared" si="2"/>
        <v>0</v>
      </c>
    </row>
    <row r="166" spans="1:14" hidden="1" x14ac:dyDescent="0.25">
      <c r="A166" s="132">
        <v>3</v>
      </c>
      <c r="B166" s="133"/>
      <c r="C166" s="134"/>
      <c r="D166" s="41" t="s">
        <v>10</v>
      </c>
      <c r="E166" s="67">
        <v>0</v>
      </c>
      <c r="F166" s="67">
        <v>0</v>
      </c>
      <c r="G166" s="67" t="s">
        <v>160</v>
      </c>
      <c r="H166" s="67">
        <v>0</v>
      </c>
      <c r="I166" s="67">
        <v>0</v>
      </c>
      <c r="J166" s="67" t="s">
        <v>160</v>
      </c>
      <c r="N166" s="82">
        <f t="shared" si="2"/>
        <v>0</v>
      </c>
    </row>
    <row r="167" spans="1:14" hidden="1" x14ac:dyDescent="0.25">
      <c r="A167" s="132">
        <v>31</v>
      </c>
      <c r="B167" s="133"/>
      <c r="C167" s="134"/>
      <c r="D167" s="41" t="s">
        <v>11</v>
      </c>
      <c r="E167" s="67">
        <v>0</v>
      </c>
      <c r="F167" s="67">
        <v>0</v>
      </c>
      <c r="G167" s="67" t="s">
        <v>160</v>
      </c>
      <c r="H167" s="67">
        <v>0</v>
      </c>
      <c r="I167" s="67">
        <v>0</v>
      </c>
      <c r="J167" s="67" t="s">
        <v>160</v>
      </c>
      <c r="N167" s="82">
        <f t="shared" si="2"/>
        <v>0</v>
      </c>
    </row>
    <row r="168" spans="1:14" hidden="1" x14ac:dyDescent="0.25">
      <c r="A168" s="132">
        <v>32</v>
      </c>
      <c r="B168" s="133"/>
      <c r="C168" s="134"/>
      <c r="D168" s="41" t="s">
        <v>21</v>
      </c>
      <c r="E168" s="67">
        <v>0</v>
      </c>
      <c r="F168" s="67">
        <v>0</v>
      </c>
      <c r="G168" s="67" t="s">
        <v>160</v>
      </c>
      <c r="H168" s="67">
        <v>0</v>
      </c>
      <c r="I168" s="67">
        <v>0</v>
      </c>
      <c r="J168" s="67" t="s">
        <v>160</v>
      </c>
      <c r="N168" s="82">
        <f t="shared" si="2"/>
        <v>0</v>
      </c>
    </row>
    <row r="169" spans="1:14" hidden="1" x14ac:dyDescent="0.25">
      <c r="A169" s="132">
        <v>34</v>
      </c>
      <c r="B169" s="133"/>
      <c r="C169" s="134"/>
      <c r="D169" s="38" t="s">
        <v>71</v>
      </c>
      <c r="E169" s="67">
        <v>0</v>
      </c>
      <c r="F169" s="67">
        <v>0</v>
      </c>
      <c r="G169" s="67" t="s">
        <v>160</v>
      </c>
      <c r="H169" s="67">
        <v>0</v>
      </c>
      <c r="I169" s="67">
        <v>0</v>
      </c>
      <c r="J169" s="67" t="s">
        <v>160</v>
      </c>
      <c r="N169" s="82">
        <f t="shared" si="2"/>
        <v>0</v>
      </c>
    </row>
    <row r="170" spans="1:14" ht="38.25" hidden="1" x14ac:dyDescent="0.25">
      <c r="A170" s="132">
        <v>37</v>
      </c>
      <c r="B170" s="133"/>
      <c r="C170" s="134"/>
      <c r="D170" s="38" t="s">
        <v>70</v>
      </c>
      <c r="E170" s="67">
        <v>0</v>
      </c>
      <c r="F170" s="67">
        <v>0</v>
      </c>
      <c r="G170" s="67" t="s">
        <v>160</v>
      </c>
      <c r="H170" s="67">
        <v>0</v>
      </c>
      <c r="I170" s="67">
        <v>0</v>
      </c>
      <c r="J170" s="67" t="s">
        <v>160</v>
      </c>
      <c r="N170" s="82">
        <f t="shared" si="2"/>
        <v>0</v>
      </c>
    </row>
    <row r="171" spans="1:14" hidden="1" x14ac:dyDescent="0.25">
      <c r="A171" s="132">
        <v>38</v>
      </c>
      <c r="B171" s="133"/>
      <c r="C171" s="134"/>
      <c r="D171" s="38" t="s">
        <v>69</v>
      </c>
      <c r="E171" s="67">
        <v>0</v>
      </c>
      <c r="F171" s="67">
        <v>0</v>
      </c>
      <c r="G171" s="67" t="s">
        <v>160</v>
      </c>
      <c r="H171" s="67">
        <v>0</v>
      </c>
      <c r="I171" s="67">
        <v>0</v>
      </c>
      <c r="J171" s="67" t="s">
        <v>160</v>
      </c>
      <c r="N171" s="82">
        <f t="shared" si="2"/>
        <v>0</v>
      </c>
    </row>
    <row r="172" spans="1:14" ht="25.5" hidden="1" x14ac:dyDescent="0.25">
      <c r="A172" s="132">
        <v>4</v>
      </c>
      <c r="B172" s="133"/>
      <c r="C172" s="134"/>
      <c r="D172" s="41" t="s">
        <v>12</v>
      </c>
      <c r="E172" s="67">
        <v>0</v>
      </c>
      <c r="F172" s="67">
        <v>0</v>
      </c>
      <c r="G172" s="67" t="s">
        <v>160</v>
      </c>
      <c r="H172" s="67">
        <v>0</v>
      </c>
      <c r="I172" s="67">
        <v>0</v>
      </c>
      <c r="J172" s="67" t="s">
        <v>160</v>
      </c>
      <c r="N172" s="82">
        <f t="shared" si="2"/>
        <v>0</v>
      </c>
    </row>
    <row r="173" spans="1:14" ht="25.5" hidden="1" x14ac:dyDescent="0.25">
      <c r="A173" s="132">
        <v>42</v>
      </c>
      <c r="B173" s="133"/>
      <c r="C173" s="134"/>
      <c r="D173" s="41" t="s">
        <v>29</v>
      </c>
      <c r="E173" s="67">
        <v>0</v>
      </c>
      <c r="F173" s="68">
        <v>0</v>
      </c>
      <c r="G173" s="67" t="s">
        <v>160</v>
      </c>
      <c r="H173" s="67">
        <v>0</v>
      </c>
      <c r="I173" s="68">
        <v>0</v>
      </c>
      <c r="J173" s="67" t="s">
        <v>160</v>
      </c>
      <c r="N173" s="82">
        <f t="shared" si="2"/>
        <v>0</v>
      </c>
    </row>
    <row r="174" spans="1:14" ht="25.5" hidden="1" x14ac:dyDescent="0.25">
      <c r="A174" s="132">
        <v>45</v>
      </c>
      <c r="B174" s="133"/>
      <c r="C174" s="134"/>
      <c r="D174" s="38" t="s">
        <v>68</v>
      </c>
      <c r="E174" s="67">
        <v>0</v>
      </c>
      <c r="F174" s="68">
        <v>0</v>
      </c>
      <c r="G174" s="67" t="s">
        <v>160</v>
      </c>
      <c r="H174" s="67">
        <v>0</v>
      </c>
      <c r="I174" s="68">
        <v>0</v>
      </c>
      <c r="J174" s="67" t="s">
        <v>160</v>
      </c>
      <c r="N174" s="82">
        <f t="shared" si="2"/>
        <v>0</v>
      </c>
    </row>
    <row r="175" spans="1:14" ht="25.5" customHeight="1" x14ac:dyDescent="0.25">
      <c r="A175" s="135" t="s">
        <v>89</v>
      </c>
      <c r="B175" s="136"/>
      <c r="C175" s="137"/>
      <c r="D175" s="40" t="s">
        <v>75</v>
      </c>
      <c r="E175" s="67">
        <v>42803.57</v>
      </c>
      <c r="F175" s="67">
        <v>67500</v>
      </c>
      <c r="G175" s="67">
        <v>157.69712666490202</v>
      </c>
      <c r="H175" s="67">
        <v>-12555</v>
      </c>
      <c r="I175" s="67">
        <v>54945</v>
      </c>
      <c r="J175" s="67">
        <v>81.399999999999991</v>
      </c>
      <c r="N175" s="82">
        <f t="shared" si="2"/>
        <v>1</v>
      </c>
    </row>
    <row r="176" spans="1:14" x14ac:dyDescent="0.25">
      <c r="A176" s="132">
        <v>3</v>
      </c>
      <c r="B176" s="133"/>
      <c r="C176" s="134"/>
      <c r="D176" s="41" t="s">
        <v>10</v>
      </c>
      <c r="E176" s="67">
        <v>42803.57</v>
      </c>
      <c r="F176" s="67">
        <v>67500</v>
      </c>
      <c r="G176" s="67">
        <v>157.69712666490202</v>
      </c>
      <c r="H176" s="67">
        <v>-12555</v>
      </c>
      <c r="I176" s="67">
        <v>54945</v>
      </c>
      <c r="J176" s="67">
        <v>81.399999999999991</v>
      </c>
      <c r="N176" s="82">
        <f t="shared" si="2"/>
        <v>1</v>
      </c>
    </row>
    <row r="177" spans="1:14" hidden="1" x14ac:dyDescent="0.25">
      <c r="A177" s="132">
        <v>31</v>
      </c>
      <c r="B177" s="133"/>
      <c r="C177" s="134"/>
      <c r="D177" s="41" t="s">
        <v>11</v>
      </c>
      <c r="E177" s="67">
        <v>0</v>
      </c>
      <c r="F177" s="67">
        <v>0</v>
      </c>
      <c r="G177" s="67" t="s">
        <v>160</v>
      </c>
      <c r="H177" s="67">
        <v>0</v>
      </c>
      <c r="I177" s="67">
        <v>0</v>
      </c>
      <c r="J177" s="67" t="s">
        <v>160</v>
      </c>
      <c r="N177" s="82">
        <f t="shared" si="2"/>
        <v>0</v>
      </c>
    </row>
    <row r="178" spans="1:14" x14ac:dyDescent="0.25">
      <c r="A178" s="132">
        <v>32</v>
      </c>
      <c r="B178" s="133"/>
      <c r="C178" s="134"/>
      <c r="D178" s="41" t="s">
        <v>21</v>
      </c>
      <c r="E178" s="67">
        <v>42803.57</v>
      </c>
      <c r="F178" s="67">
        <v>67500</v>
      </c>
      <c r="G178" s="67">
        <v>157.69712666490202</v>
      </c>
      <c r="H178" s="67">
        <v>-12555</v>
      </c>
      <c r="I178" s="67">
        <v>54945</v>
      </c>
      <c r="J178" s="67">
        <v>81.399999999999991</v>
      </c>
      <c r="N178" s="82">
        <f t="shared" si="2"/>
        <v>1</v>
      </c>
    </row>
    <row r="179" spans="1:14" hidden="1" x14ac:dyDescent="0.25">
      <c r="A179" s="132">
        <v>34</v>
      </c>
      <c r="B179" s="133"/>
      <c r="C179" s="134"/>
      <c r="D179" s="38" t="s">
        <v>71</v>
      </c>
      <c r="E179" s="67">
        <v>0</v>
      </c>
      <c r="F179" s="67">
        <v>0</v>
      </c>
      <c r="G179" s="67" t="s">
        <v>160</v>
      </c>
      <c r="H179" s="67">
        <v>0</v>
      </c>
      <c r="I179" s="67">
        <v>0</v>
      </c>
      <c r="J179" s="67" t="s">
        <v>160</v>
      </c>
      <c r="N179" s="82">
        <f t="shared" si="2"/>
        <v>0</v>
      </c>
    </row>
    <row r="180" spans="1:14" ht="38.25" hidden="1" x14ac:dyDescent="0.25">
      <c r="A180" s="132">
        <v>37</v>
      </c>
      <c r="B180" s="133"/>
      <c r="C180" s="134"/>
      <c r="D180" s="38" t="s">
        <v>70</v>
      </c>
      <c r="E180" s="67">
        <v>0</v>
      </c>
      <c r="F180" s="67">
        <v>0</v>
      </c>
      <c r="G180" s="67" t="s">
        <v>160</v>
      </c>
      <c r="H180" s="67">
        <v>0</v>
      </c>
      <c r="I180" s="67">
        <v>0</v>
      </c>
      <c r="J180" s="67" t="s">
        <v>160</v>
      </c>
      <c r="N180" s="82">
        <f t="shared" si="2"/>
        <v>0</v>
      </c>
    </row>
    <row r="181" spans="1:14" hidden="1" x14ac:dyDescent="0.25">
      <c r="A181" s="132">
        <v>38</v>
      </c>
      <c r="B181" s="133"/>
      <c r="C181" s="134"/>
      <c r="D181" s="38" t="s">
        <v>69</v>
      </c>
      <c r="E181" s="67">
        <v>0</v>
      </c>
      <c r="F181" s="67">
        <v>0</v>
      </c>
      <c r="G181" s="67" t="s">
        <v>160</v>
      </c>
      <c r="H181" s="67">
        <v>0</v>
      </c>
      <c r="I181" s="67">
        <v>0</v>
      </c>
      <c r="J181" s="67" t="s">
        <v>160</v>
      </c>
      <c r="N181" s="82">
        <f t="shared" si="2"/>
        <v>0</v>
      </c>
    </row>
    <row r="182" spans="1:14" ht="25.5" hidden="1" x14ac:dyDescent="0.25">
      <c r="A182" s="132">
        <v>4</v>
      </c>
      <c r="B182" s="133"/>
      <c r="C182" s="134"/>
      <c r="D182" s="41" t="s">
        <v>12</v>
      </c>
      <c r="E182" s="67">
        <v>0</v>
      </c>
      <c r="F182" s="67">
        <v>0</v>
      </c>
      <c r="G182" s="67" t="s">
        <v>160</v>
      </c>
      <c r="H182" s="67">
        <v>0</v>
      </c>
      <c r="I182" s="67">
        <v>0</v>
      </c>
      <c r="J182" s="67" t="s">
        <v>160</v>
      </c>
      <c r="N182" s="82">
        <f t="shared" si="2"/>
        <v>0</v>
      </c>
    </row>
    <row r="183" spans="1:14" ht="25.5" hidden="1" x14ac:dyDescent="0.25">
      <c r="A183" s="132">
        <v>42</v>
      </c>
      <c r="B183" s="133"/>
      <c r="C183" s="134"/>
      <c r="D183" s="41" t="s">
        <v>29</v>
      </c>
      <c r="E183" s="67">
        <v>0</v>
      </c>
      <c r="F183" s="68">
        <v>0</v>
      </c>
      <c r="G183" s="67" t="s">
        <v>160</v>
      </c>
      <c r="H183" s="67">
        <v>0</v>
      </c>
      <c r="I183" s="68">
        <v>0</v>
      </c>
      <c r="J183" s="67" t="s">
        <v>160</v>
      </c>
      <c r="N183" s="82">
        <f t="shared" si="2"/>
        <v>0</v>
      </c>
    </row>
    <row r="184" spans="1:14" ht="25.5" hidden="1" x14ac:dyDescent="0.25">
      <c r="A184" s="132">
        <v>45</v>
      </c>
      <c r="B184" s="133"/>
      <c r="C184" s="134"/>
      <c r="D184" s="38" t="s">
        <v>68</v>
      </c>
      <c r="E184" s="67">
        <v>0</v>
      </c>
      <c r="F184" s="68">
        <v>0</v>
      </c>
      <c r="G184" s="67" t="s">
        <v>160</v>
      </c>
      <c r="H184" s="67">
        <v>0</v>
      </c>
      <c r="I184" s="68">
        <v>0</v>
      </c>
      <c r="J184" s="67" t="s">
        <v>160</v>
      </c>
      <c r="N184" s="82">
        <f t="shared" ref="N184:N257" si="3">IF(E184+F184+I184=0,0,1)</f>
        <v>0</v>
      </c>
    </row>
    <row r="185" spans="1:14" x14ac:dyDescent="0.25">
      <c r="A185" s="129" t="s">
        <v>141</v>
      </c>
      <c r="B185" s="130"/>
      <c r="C185" s="131"/>
      <c r="D185" s="40" t="s">
        <v>75</v>
      </c>
      <c r="E185" s="67">
        <v>1956.69</v>
      </c>
      <c r="F185" s="67">
        <v>0</v>
      </c>
      <c r="G185" s="67">
        <v>0</v>
      </c>
      <c r="H185" s="67">
        <v>665.9</v>
      </c>
      <c r="I185" s="67">
        <v>665.9</v>
      </c>
      <c r="J185" s="67" t="s">
        <v>160</v>
      </c>
      <c r="N185" s="82">
        <f t="shared" si="3"/>
        <v>1</v>
      </c>
    </row>
    <row r="186" spans="1:14" x14ac:dyDescent="0.25">
      <c r="A186" s="132">
        <v>3</v>
      </c>
      <c r="B186" s="133"/>
      <c r="C186" s="134"/>
      <c r="D186" s="41" t="s">
        <v>10</v>
      </c>
      <c r="E186" s="67">
        <v>0</v>
      </c>
      <c r="F186" s="67">
        <v>0</v>
      </c>
      <c r="G186" s="67" t="s">
        <v>160</v>
      </c>
      <c r="H186" s="67">
        <v>665.9</v>
      </c>
      <c r="I186" s="67">
        <v>665.9</v>
      </c>
      <c r="J186" s="67" t="s">
        <v>160</v>
      </c>
      <c r="N186" s="82">
        <f t="shared" si="3"/>
        <v>1</v>
      </c>
    </row>
    <row r="187" spans="1:14" hidden="1" x14ac:dyDescent="0.25">
      <c r="A187" s="132">
        <v>31</v>
      </c>
      <c r="B187" s="133"/>
      <c r="C187" s="134"/>
      <c r="D187" s="41" t="s">
        <v>11</v>
      </c>
      <c r="E187" s="67">
        <v>0</v>
      </c>
      <c r="F187" s="67">
        <v>0</v>
      </c>
      <c r="G187" s="67" t="s">
        <v>160</v>
      </c>
      <c r="H187" s="67">
        <v>0</v>
      </c>
      <c r="I187" s="67">
        <v>0</v>
      </c>
      <c r="J187" s="67" t="s">
        <v>160</v>
      </c>
      <c r="N187" s="82">
        <f t="shared" si="3"/>
        <v>0</v>
      </c>
    </row>
    <row r="188" spans="1:14" x14ac:dyDescent="0.25">
      <c r="A188" s="132">
        <v>32</v>
      </c>
      <c r="B188" s="133"/>
      <c r="C188" s="134"/>
      <c r="D188" s="41" t="s">
        <v>21</v>
      </c>
      <c r="E188" s="67">
        <v>0</v>
      </c>
      <c r="F188" s="67">
        <v>0</v>
      </c>
      <c r="G188" s="67" t="s">
        <v>160</v>
      </c>
      <c r="H188" s="67">
        <v>665.9</v>
      </c>
      <c r="I188" s="67">
        <v>665.9</v>
      </c>
      <c r="J188" s="67" t="s">
        <v>160</v>
      </c>
      <c r="N188" s="82">
        <f t="shared" si="3"/>
        <v>1</v>
      </c>
    </row>
    <row r="189" spans="1:14" hidden="1" x14ac:dyDescent="0.25">
      <c r="A189" s="132">
        <v>34</v>
      </c>
      <c r="B189" s="133"/>
      <c r="C189" s="134"/>
      <c r="D189" s="38" t="s">
        <v>71</v>
      </c>
      <c r="E189" s="67">
        <v>0</v>
      </c>
      <c r="F189" s="67">
        <v>0</v>
      </c>
      <c r="G189" s="67" t="s">
        <v>160</v>
      </c>
      <c r="H189" s="67">
        <v>0</v>
      </c>
      <c r="I189" s="67">
        <v>0</v>
      </c>
      <c r="J189" s="67" t="s">
        <v>160</v>
      </c>
      <c r="N189" s="82">
        <f t="shared" si="3"/>
        <v>0</v>
      </c>
    </row>
    <row r="190" spans="1:14" ht="38.25" hidden="1" x14ac:dyDescent="0.25">
      <c r="A190" s="132">
        <v>37</v>
      </c>
      <c r="B190" s="133"/>
      <c r="C190" s="134"/>
      <c r="D190" s="38" t="s">
        <v>70</v>
      </c>
      <c r="E190" s="67">
        <v>0</v>
      </c>
      <c r="F190" s="67">
        <v>0</v>
      </c>
      <c r="G190" s="67" t="s">
        <v>160</v>
      </c>
      <c r="H190" s="67">
        <v>0</v>
      </c>
      <c r="I190" s="67">
        <v>0</v>
      </c>
      <c r="J190" s="67" t="s">
        <v>160</v>
      </c>
      <c r="N190" s="82">
        <f t="shared" si="3"/>
        <v>0</v>
      </c>
    </row>
    <row r="191" spans="1:14" hidden="1" x14ac:dyDescent="0.25">
      <c r="A191" s="132">
        <v>38</v>
      </c>
      <c r="B191" s="133"/>
      <c r="C191" s="134"/>
      <c r="D191" s="38" t="s">
        <v>69</v>
      </c>
      <c r="E191" s="67">
        <v>0</v>
      </c>
      <c r="F191" s="67">
        <v>0</v>
      </c>
      <c r="G191" s="67" t="s">
        <v>160</v>
      </c>
      <c r="H191" s="67">
        <v>0</v>
      </c>
      <c r="I191" s="67">
        <v>0</v>
      </c>
      <c r="J191" s="67" t="s">
        <v>160</v>
      </c>
      <c r="N191" s="82">
        <f t="shared" si="3"/>
        <v>0</v>
      </c>
    </row>
    <row r="192" spans="1:14" ht="25.5" x14ac:dyDescent="0.25">
      <c r="A192" s="132">
        <v>4</v>
      </c>
      <c r="B192" s="133"/>
      <c r="C192" s="134"/>
      <c r="D192" s="41" t="s">
        <v>12</v>
      </c>
      <c r="E192" s="67">
        <v>1956.69</v>
      </c>
      <c r="F192" s="67">
        <v>0</v>
      </c>
      <c r="G192" s="67">
        <v>0</v>
      </c>
      <c r="H192" s="67">
        <v>0</v>
      </c>
      <c r="I192" s="67">
        <v>0</v>
      </c>
      <c r="J192" s="67" t="s">
        <v>160</v>
      </c>
      <c r="N192" s="82">
        <f t="shared" si="3"/>
        <v>1</v>
      </c>
    </row>
    <row r="193" spans="1:14" ht="25.5" x14ac:dyDescent="0.25">
      <c r="A193" s="132">
        <v>42</v>
      </c>
      <c r="B193" s="133"/>
      <c r="C193" s="134"/>
      <c r="D193" s="41" t="s">
        <v>29</v>
      </c>
      <c r="E193" s="67">
        <v>1956.69</v>
      </c>
      <c r="F193" s="68">
        <v>0</v>
      </c>
      <c r="G193" s="67">
        <v>0</v>
      </c>
      <c r="H193" s="67">
        <v>0</v>
      </c>
      <c r="I193" s="68">
        <v>0</v>
      </c>
      <c r="J193" s="67" t="s">
        <v>160</v>
      </c>
      <c r="N193" s="82">
        <f t="shared" si="3"/>
        <v>1</v>
      </c>
    </row>
    <row r="194" spans="1:14" ht="25.5" hidden="1" x14ac:dyDescent="0.25">
      <c r="A194" s="132">
        <v>45</v>
      </c>
      <c r="B194" s="133"/>
      <c r="C194" s="134"/>
      <c r="D194" s="38" t="s">
        <v>68</v>
      </c>
      <c r="E194" s="67">
        <v>0</v>
      </c>
      <c r="F194" s="68">
        <v>0</v>
      </c>
      <c r="G194" s="67" t="s">
        <v>160</v>
      </c>
      <c r="H194" s="67">
        <v>0</v>
      </c>
      <c r="I194" s="68">
        <v>0</v>
      </c>
      <c r="J194" s="67" t="s">
        <v>160</v>
      </c>
      <c r="N194" s="82">
        <f t="shared" si="3"/>
        <v>0</v>
      </c>
    </row>
    <row r="195" spans="1:14" ht="25.5" customHeight="1" x14ac:dyDescent="0.25">
      <c r="A195" s="135" t="s">
        <v>92</v>
      </c>
      <c r="B195" s="136"/>
      <c r="C195" s="137"/>
      <c r="D195" s="40" t="s">
        <v>93</v>
      </c>
      <c r="E195" s="67">
        <v>98271.46</v>
      </c>
      <c r="F195" s="67">
        <v>112500.00139687501</v>
      </c>
      <c r="G195" s="67">
        <v>114.47881347939169</v>
      </c>
      <c r="H195" s="67">
        <v>10499.99847812498</v>
      </c>
      <c r="I195" s="67">
        <v>122999.99987499999</v>
      </c>
      <c r="J195" s="67">
        <v>109.33333186466668</v>
      </c>
      <c r="N195" s="82">
        <f t="shared" si="3"/>
        <v>1</v>
      </c>
    </row>
    <row r="196" spans="1:14" x14ac:dyDescent="0.25">
      <c r="A196" s="132">
        <v>3</v>
      </c>
      <c r="B196" s="133"/>
      <c r="C196" s="134"/>
      <c r="D196" s="41" t="s">
        <v>10</v>
      </c>
      <c r="E196" s="67">
        <v>98271.46</v>
      </c>
      <c r="F196" s="67">
        <v>112000.00139687501</v>
      </c>
      <c r="G196" s="67">
        <v>113.97001875913415</v>
      </c>
      <c r="H196" s="67">
        <v>10149.99847812498</v>
      </c>
      <c r="I196" s="67">
        <v>122149.99987499999</v>
      </c>
      <c r="J196" s="67">
        <v>109.06249852815463</v>
      </c>
      <c r="N196" s="82">
        <f t="shared" si="3"/>
        <v>1</v>
      </c>
    </row>
    <row r="197" spans="1:14" x14ac:dyDescent="0.25">
      <c r="A197" s="132">
        <v>31</v>
      </c>
      <c r="B197" s="133"/>
      <c r="C197" s="134"/>
      <c r="D197" s="41" t="s">
        <v>11</v>
      </c>
      <c r="E197" s="67">
        <v>96928.61</v>
      </c>
      <c r="F197" s="67">
        <v>109501.87139687501</v>
      </c>
      <c r="G197" s="67">
        <v>112.97167203457784</v>
      </c>
      <c r="H197" s="67">
        <v>9089.8984781249892</v>
      </c>
      <c r="I197" s="67">
        <v>118591.769875</v>
      </c>
      <c r="J197" s="67">
        <v>108.30113527939615</v>
      </c>
      <c r="N197" s="82">
        <f t="shared" si="3"/>
        <v>1</v>
      </c>
    </row>
    <row r="198" spans="1:14" x14ac:dyDescent="0.25">
      <c r="A198" s="132">
        <v>32</v>
      </c>
      <c r="B198" s="133"/>
      <c r="C198" s="134"/>
      <c r="D198" s="41" t="s">
        <v>21</v>
      </c>
      <c r="E198" s="67">
        <v>1342.85</v>
      </c>
      <c r="F198" s="67">
        <v>2498.13</v>
      </c>
      <c r="G198" s="67">
        <v>186.0319469784414</v>
      </c>
      <c r="H198" s="67">
        <v>1060.0999999999999</v>
      </c>
      <c r="I198" s="67">
        <v>3558.23</v>
      </c>
      <c r="J198" s="67">
        <v>142.43574193496735</v>
      </c>
      <c r="N198" s="82">
        <f t="shared" si="3"/>
        <v>1</v>
      </c>
    </row>
    <row r="199" spans="1:14" hidden="1" x14ac:dyDescent="0.25">
      <c r="A199" s="132">
        <v>34</v>
      </c>
      <c r="B199" s="133"/>
      <c r="C199" s="134"/>
      <c r="D199" s="38" t="s">
        <v>71</v>
      </c>
      <c r="E199" s="67">
        <v>0</v>
      </c>
      <c r="F199" s="67">
        <v>0</v>
      </c>
      <c r="G199" s="67" t="s">
        <v>160</v>
      </c>
      <c r="H199" s="67">
        <v>0</v>
      </c>
      <c r="I199" s="67">
        <v>0</v>
      </c>
      <c r="J199" s="67" t="s">
        <v>160</v>
      </c>
      <c r="N199" s="82">
        <f t="shared" si="3"/>
        <v>0</v>
      </c>
    </row>
    <row r="200" spans="1:14" ht="38.25" hidden="1" x14ac:dyDescent="0.25">
      <c r="A200" s="132">
        <v>37</v>
      </c>
      <c r="B200" s="133"/>
      <c r="C200" s="134"/>
      <c r="D200" s="38" t="s">
        <v>70</v>
      </c>
      <c r="E200" s="67">
        <v>0</v>
      </c>
      <c r="F200" s="67">
        <v>0</v>
      </c>
      <c r="G200" s="67" t="s">
        <v>160</v>
      </c>
      <c r="H200" s="67">
        <v>0</v>
      </c>
      <c r="I200" s="67">
        <v>0</v>
      </c>
      <c r="J200" s="67" t="s">
        <v>160</v>
      </c>
      <c r="N200" s="82">
        <f t="shared" si="3"/>
        <v>0</v>
      </c>
    </row>
    <row r="201" spans="1:14" hidden="1" x14ac:dyDescent="0.25">
      <c r="A201" s="132">
        <v>38</v>
      </c>
      <c r="B201" s="133"/>
      <c r="C201" s="134"/>
      <c r="D201" s="38" t="s">
        <v>69</v>
      </c>
      <c r="E201" s="67">
        <v>0</v>
      </c>
      <c r="F201" s="67">
        <v>0</v>
      </c>
      <c r="G201" s="67" t="s">
        <v>160</v>
      </c>
      <c r="H201" s="67">
        <v>0</v>
      </c>
      <c r="I201" s="67">
        <v>0</v>
      </c>
      <c r="J201" s="67" t="s">
        <v>160</v>
      </c>
      <c r="N201" s="82">
        <f t="shared" si="3"/>
        <v>0</v>
      </c>
    </row>
    <row r="202" spans="1:14" ht="25.5" x14ac:dyDescent="0.25">
      <c r="A202" s="132">
        <v>4</v>
      </c>
      <c r="B202" s="133"/>
      <c r="C202" s="134"/>
      <c r="D202" s="41" t="s">
        <v>12</v>
      </c>
      <c r="E202" s="67">
        <v>0</v>
      </c>
      <c r="F202" s="67">
        <v>500</v>
      </c>
      <c r="G202" s="67" t="s">
        <v>160</v>
      </c>
      <c r="H202" s="67">
        <v>350</v>
      </c>
      <c r="I202" s="67">
        <v>850</v>
      </c>
      <c r="J202" s="67">
        <v>170</v>
      </c>
      <c r="N202" s="82">
        <f t="shared" si="3"/>
        <v>1</v>
      </c>
    </row>
    <row r="203" spans="1:14" ht="25.5" x14ac:dyDescent="0.25">
      <c r="A203" s="132">
        <v>42</v>
      </c>
      <c r="B203" s="133"/>
      <c r="C203" s="134"/>
      <c r="D203" s="41" t="s">
        <v>29</v>
      </c>
      <c r="E203" s="67">
        <v>0</v>
      </c>
      <c r="F203" s="68">
        <v>500</v>
      </c>
      <c r="G203" s="67" t="s">
        <v>160</v>
      </c>
      <c r="H203" s="67">
        <v>350</v>
      </c>
      <c r="I203" s="68">
        <v>850</v>
      </c>
      <c r="J203" s="67">
        <v>170</v>
      </c>
      <c r="N203" s="82">
        <f t="shared" si="3"/>
        <v>1</v>
      </c>
    </row>
    <row r="204" spans="1:14" ht="25.5" hidden="1" x14ac:dyDescent="0.25">
      <c r="A204" s="132">
        <v>45</v>
      </c>
      <c r="B204" s="133"/>
      <c r="C204" s="134"/>
      <c r="D204" s="38" t="s">
        <v>68</v>
      </c>
      <c r="E204" s="67">
        <v>0</v>
      </c>
      <c r="F204" s="68">
        <v>0</v>
      </c>
      <c r="G204" s="67" t="s">
        <v>160</v>
      </c>
      <c r="H204" s="67">
        <v>0</v>
      </c>
      <c r="I204" s="68">
        <v>0</v>
      </c>
      <c r="J204" s="67" t="s">
        <v>160</v>
      </c>
      <c r="N204" s="82">
        <f t="shared" si="3"/>
        <v>0</v>
      </c>
    </row>
    <row r="205" spans="1:14" hidden="1" x14ac:dyDescent="0.25">
      <c r="A205" s="129" t="s">
        <v>138</v>
      </c>
      <c r="B205" s="130"/>
      <c r="C205" s="131"/>
      <c r="D205" s="40" t="s">
        <v>93</v>
      </c>
      <c r="E205" s="67">
        <v>0</v>
      </c>
      <c r="F205" s="67">
        <v>0</v>
      </c>
      <c r="G205" s="67" t="s">
        <v>160</v>
      </c>
      <c r="H205" s="67">
        <v>0</v>
      </c>
      <c r="I205" s="67">
        <v>0</v>
      </c>
      <c r="J205" s="67" t="s">
        <v>160</v>
      </c>
      <c r="N205" s="82">
        <f t="shared" si="3"/>
        <v>0</v>
      </c>
    </row>
    <row r="206" spans="1:14" hidden="1" x14ac:dyDescent="0.25">
      <c r="A206" s="132">
        <v>3</v>
      </c>
      <c r="B206" s="133"/>
      <c r="C206" s="134"/>
      <c r="D206" s="41" t="s">
        <v>10</v>
      </c>
      <c r="E206" s="67">
        <v>0</v>
      </c>
      <c r="F206" s="67">
        <v>0</v>
      </c>
      <c r="G206" s="67" t="s">
        <v>160</v>
      </c>
      <c r="H206" s="67">
        <v>0</v>
      </c>
      <c r="I206" s="67">
        <v>0</v>
      </c>
      <c r="J206" s="67" t="s">
        <v>160</v>
      </c>
      <c r="N206" s="82">
        <f t="shared" si="3"/>
        <v>0</v>
      </c>
    </row>
    <row r="207" spans="1:14" hidden="1" x14ac:dyDescent="0.25">
      <c r="A207" s="132">
        <v>31</v>
      </c>
      <c r="B207" s="133"/>
      <c r="C207" s="134"/>
      <c r="D207" s="41" t="s">
        <v>11</v>
      </c>
      <c r="E207" s="67">
        <v>0</v>
      </c>
      <c r="F207" s="67">
        <v>0</v>
      </c>
      <c r="G207" s="67" t="s">
        <v>160</v>
      </c>
      <c r="H207" s="67">
        <v>0</v>
      </c>
      <c r="I207" s="67">
        <v>0</v>
      </c>
      <c r="J207" s="67" t="s">
        <v>160</v>
      </c>
      <c r="N207" s="82">
        <f t="shared" si="3"/>
        <v>0</v>
      </c>
    </row>
    <row r="208" spans="1:14" hidden="1" x14ac:dyDescent="0.25">
      <c r="A208" s="132">
        <v>32</v>
      </c>
      <c r="B208" s="133"/>
      <c r="C208" s="134"/>
      <c r="D208" s="41" t="s">
        <v>21</v>
      </c>
      <c r="E208" s="67">
        <v>0</v>
      </c>
      <c r="F208" s="67">
        <v>0</v>
      </c>
      <c r="G208" s="67" t="s">
        <v>160</v>
      </c>
      <c r="H208" s="67">
        <v>0</v>
      </c>
      <c r="I208" s="67">
        <v>0</v>
      </c>
      <c r="J208" s="67" t="s">
        <v>160</v>
      </c>
      <c r="N208" s="82">
        <f t="shared" si="3"/>
        <v>0</v>
      </c>
    </row>
    <row r="209" spans="1:14" hidden="1" x14ac:dyDescent="0.25">
      <c r="A209" s="132">
        <v>34</v>
      </c>
      <c r="B209" s="133"/>
      <c r="C209" s="134"/>
      <c r="D209" s="38" t="s">
        <v>71</v>
      </c>
      <c r="E209" s="67">
        <v>0</v>
      </c>
      <c r="F209" s="67">
        <v>0</v>
      </c>
      <c r="G209" s="67" t="s">
        <v>160</v>
      </c>
      <c r="H209" s="67">
        <v>0</v>
      </c>
      <c r="I209" s="67">
        <v>0</v>
      </c>
      <c r="J209" s="67" t="s">
        <v>160</v>
      </c>
      <c r="N209" s="82">
        <f t="shared" si="3"/>
        <v>0</v>
      </c>
    </row>
    <row r="210" spans="1:14" ht="38.25" hidden="1" x14ac:dyDescent="0.25">
      <c r="A210" s="132">
        <v>37</v>
      </c>
      <c r="B210" s="133"/>
      <c r="C210" s="134"/>
      <c r="D210" s="38" t="s">
        <v>70</v>
      </c>
      <c r="E210" s="67">
        <v>0</v>
      </c>
      <c r="F210" s="67">
        <v>0</v>
      </c>
      <c r="G210" s="67" t="s">
        <v>160</v>
      </c>
      <c r="H210" s="67">
        <v>0</v>
      </c>
      <c r="I210" s="67">
        <v>0</v>
      </c>
      <c r="J210" s="67" t="s">
        <v>160</v>
      </c>
      <c r="N210" s="82">
        <f t="shared" si="3"/>
        <v>0</v>
      </c>
    </row>
    <row r="211" spans="1:14" hidden="1" x14ac:dyDescent="0.25">
      <c r="A211" s="132">
        <v>38</v>
      </c>
      <c r="B211" s="133"/>
      <c r="C211" s="134"/>
      <c r="D211" s="38" t="s">
        <v>69</v>
      </c>
      <c r="E211" s="67">
        <v>0</v>
      </c>
      <c r="F211" s="67">
        <v>0</v>
      </c>
      <c r="G211" s="67" t="s">
        <v>160</v>
      </c>
      <c r="H211" s="67">
        <v>0</v>
      </c>
      <c r="I211" s="67">
        <v>0</v>
      </c>
      <c r="J211" s="67" t="s">
        <v>160</v>
      </c>
      <c r="N211" s="82">
        <f t="shared" si="3"/>
        <v>0</v>
      </c>
    </row>
    <row r="212" spans="1:14" ht="25.5" hidden="1" x14ac:dyDescent="0.25">
      <c r="A212" s="132">
        <v>4</v>
      </c>
      <c r="B212" s="133"/>
      <c r="C212" s="134"/>
      <c r="D212" s="41" t="s">
        <v>12</v>
      </c>
      <c r="E212" s="67">
        <v>0</v>
      </c>
      <c r="F212" s="67">
        <v>0</v>
      </c>
      <c r="G212" s="67" t="s">
        <v>160</v>
      </c>
      <c r="H212" s="67">
        <v>0</v>
      </c>
      <c r="I212" s="67">
        <v>0</v>
      </c>
      <c r="J212" s="67" t="s">
        <v>160</v>
      </c>
      <c r="N212" s="82">
        <f t="shared" si="3"/>
        <v>0</v>
      </c>
    </row>
    <row r="213" spans="1:14" ht="25.5" hidden="1" x14ac:dyDescent="0.25">
      <c r="A213" s="132">
        <v>42</v>
      </c>
      <c r="B213" s="133"/>
      <c r="C213" s="134"/>
      <c r="D213" s="41" t="s">
        <v>29</v>
      </c>
      <c r="E213" s="67">
        <v>0</v>
      </c>
      <c r="F213" s="68">
        <v>0</v>
      </c>
      <c r="G213" s="67" t="s">
        <v>160</v>
      </c>
      <c r="H213" s="67">
        <v>0</v>
      </c>
      <c r="I213" s="68">
        <v>0</v>
      </c>
      <c r="J213" s="67" t="s">
        <v>160</v>
      </c>
      <c r="N213" s="82">
        <f t="shared" si="3"/>
        <v>0</v>
      </c>
    </row>
    <row r="214" spans="1:14" ht="25.5" hidden="1" x14ac:dyDescent="0.25">
      <c r="A214" s="132">
        <v>45</v>
      </c>
      <c r="B214" s="133"/>
      <c r="C214" s="134"/>
      <c r="D214" s="38" t="s">
        <v>68</v>
      </c>
      <c r="E214" s="67">
        <v>0</v>
      </c>
      <c r="F214" s="68">
        <v>0</v>
      </c>
      <c r="G214" s="67" t="s">
        <v>160</v>
      </c>
      <c r="H214" s="67">
        <v>0</v>
      </c>
      <c r="I214" s="68">
        <v>0</v>
      </c>
      <c r="J214" s="67" t="s">
        <v>160</v>
      </c>
      <c r="N214" s="82">
        <f t="shared" si="3"/>
        <v>0</v>
      </c>
    </row>
    <row r="215" spans="1:14" ht="25.5" x14ac:dyDescent="0.25">
      <c r="A215" s="138" t="s">
        <v>109</v>
      </c>
      <c r="B215" s="139"/>
      <c r="C215" s="140"/>
      <c r="D215" s="42" t="s">
        <v>110</v>
      </c>
      <c r="E215" s="76">
        <v>60594.16</v>
      </c>
      <c r="F215" s="76">
        <v>71703.066099999996</v>
      </c>
      <c r="G215" s="76">
        <v>118.33329499080438</v>
      </c>
      <c r="H215" s="76">
        <v>-287.82609999999113</v>
      </c>
      <c r="I215" s="76">
        <v>71415.240000000005</v>
      </c>
      <c r="J215" s="76">
        <v>99.598586063811297</v>
      </c>
      <c r="N215" s="82">
        <f t="shared" si="3"/>
        <v>1</v>
      </c>
    </row>
    <row r="216" spans="1:14" x14ac:dyDescent="0.25">
      <c r="A216" s="135" t="s">
        <v>106</v>
      </c>
      <c r="B216" s="136"/>
      <c r="C216" s="137"/>
      <c r="D216" s="40" t="s">
        <v>107</v>
      </c>
      <c r="E216" s="67">
        <v>33074.94</v>
      </c>
      <c r="F216" s="67">
        <v>42673.74</v>
      </c>
      <c r="G216" s="67">
        <v>129.02136783921603</v>
      </c>
      <c r="H216" s="67">
        <v>0</v>
      </c>
      <c r="I216" s="67">
        <v>42673.74</v>
      </c>
      <c r="J216" s="67">
        <v>100</v>
      </c>
      <c r="N216" s="82">
        <f t="shared" si="3"/>
        <v>1</v>
      </c>
    </row>
    <row r="217" spans="1:14" x14ac:dyDescent="0.25">
      <c r="A217" s="132">
        <v>3</v>
      </c>
      <c r="B217" s="133"/>
      <c r="C217" s="134"/>
      <c r="D217" s="41" t="s">
        <v>10</v>
      </c>
      <c r="E217" s="67">
        <v>33074.94</v>
      </c>
      <c r="F217" s="67">
        <v>42673.74</v>
      </c>
      <c r="G217" s="67">
        <v>129.02136783921603</v>
      </c>
      <c r="H217" s="67">
        <v>0</v>
      </c>
      <c r="I217" s="67">
        <v>42673.74</v>
      </c>
      <c r="J217" s="67">
        <v>100</v>
      </c>
      <c r="N217" s="82">
        <f t="shared" si="3"/>
        <v>1</v>
      </c>
    </row>
    <row r="218" spans="1:14" x14ac:dyDescent="0.25">
      <c r="A218" s="132">
        <v>31</v>
      </c>
      <c r="B218" s="133"/>
      <c r="C218" s="134"/>
      <c r="D218" s="41" t="s">
        <v>11</v>
      </c>
      <c r="E218" s="67">
        <v>33074.94</v>
      </c>
      <c r="F218" s="67">
        <v>42673.74</v>
      </c>
      <c r="G218" s="67">
        <v>129.02136783921603</v>
      </c>
      <c r="H218" s="67">
        <v>0</v>
      </c>
      <c r="I218" s="67">
        <v>42673.74</v>
      </c>
      <c r="J218" s="67">
        <v>100</v>
      </c>
      <c r="N218" s="82">
        <f t="shared" si="3"/>
        <v>1</v>
      </c>
    </row>
    <row r="219" spans="1:14" hidden="1" x14ac:dyDescent="0.25">
      <c r="A219" s="132">
        <v>32</v>
      </c>
      <c r="B219" s="133"/>
      <c r="C219" s="134"/>
      <c r="D219" s="41" t="s">
        <v>21</v>
      </c>
      <c r="E219" s="67">
        <v>0</v>
      </c>
      <c r="F219" s="67">
        <v>0</v>
      </c>
      <c r="G219" s="67" t="s">
        <v>160</v>
      </c>
      <c r="H219" s="67">
        <v>0</v>
      </c>
      <c r="I219" s="67">
        <v>0</v>
      </c>
      <c r="J219" s="67" t="s">
        <v>160</v>
      </c>
      <c r="N219" s="82">
        <f t="shared" si="3"/>
        <v>0</v>
      </c>
    </row>
    <row r="220" spans="1:14" hidden="1" x14ac:dyDescent="0.25">
      <c r="A220" s="132">
        <v>34</v>
      </c>
      <c r="B220" s="133"/>
      <c r="C220" s="134"/>
      <c r="D220" s="38" t="s">
        <v>71</v>
      </c>
      <c r="E220" s="67">
        <v>0</v>
      </c>
      <c r="F220" s="67">
        <v>0</v>
      </c>
      <c r="G220" s="67" t="s">
        <v>160</v>
      </c>
      <c r="H220" s="67">
        <v>0</v>
      </c>
      <c r="I220" s="67">
        <v>0</v>
      </c>
      <c r="J220" s="67" t="s">
        <v>160</v>
      </c>
      <c r="N220" s="82">
        <f t="shared" si="3"/>
        <v>0</v>
      </c>
    </row>
    <row r="221" spans="1:14" ht="38.25" hidden="1" x14ac:dyDescent="0.25">
      <c r="A221" s="132">
        <v>37</v>
      </c>
      <c r="B221" s="133"/>
      <c r="C221" s="134"/>
      <c r="D221" s="38" t="s">
        <v>70</v>
      </c>
      <c r="E221" s="67">
        <v>0</v>
      </c>
      <c r="F221" s="67">
        <v>0</v>
      </c>
      <c r="G221" s="67" t="s">
        <v>160</v>
      </c>
      <c r="H221" s="67">
        <v>0</v>
      </c>
      <c r="I221" s="67">
        <v>0</v>
      </c>
      <c r="J221" s="67" t="s">
        <v>160</v>
      </c>
      <c r="N221" s="82">
        <f t="shared" si="3"/>
        <v>0</v>
      </c>
    </row>
    <row r="222" spans="1:14" hidden="1" x14ac:dyDescent="0.25">
      <c r="A222" s="132">
        <v>38</v>
      </c>
      <c r="B222" s="133"/>
      <c r="C222" s="134"/>
      <c r="D222" s="38" t="s">
        <v>69</v>
      </c>
      <c r="E222" s="67">
        <v>0</v>
      </c>
      <c r="F222" s="67">
        <v>0</v>
      </c>
      <c r="G222" s="67" t="s">
        <v>160</v>
      </c>
      <c r="H222" s="67">
        <v>0</v>
      </c>
      <c r="I222" s="67">
        <v>0</v>
      </c>
      <c r="J222" s="67" t="s">
        <v>160</v>
      </c>
      <c r="N222" s="82">
        <f t="shared" si="3"/>
        <v>0</v>
      </c>
    </row>
    <row r="223" spans="1:14" ht="25.5" hidden="1" x14ac:dyDescent="0.25">
      <c r="A223" s="132">
        <v>4</v>
      </c>
      <c r="B223" s="133"/>
      <c r="C223" s="134"/>
      <c r="D223" s="41" t="s">
        <v>12</v>
      </c>
      <c r="E223" s="67">
        <v>0</v>
      </c>
      <c r="F223" s="67">
        <v>0</v>
      </c>
      <c r="G223" s="67" t="s">
        <v>160</v>
      </c>
      <c r="H223" s="67">
        <v>0</v>
      </c>
      <c r="I223" s="67">
        <v>0</v>
      </c>
      <c r="J223" s="67" t="s">
        <v>160</v>
      </c>
      <c r="N223" s="82">
        <f t="shared" si="3"/>
        <v>0</v>
      </c>
    </row>
    <row r="224" spans="1:14" ht="25.5" hidden="1" x14ac:dyDescent="0.25">
      <c r="A224" s="132">
        <v>42</v>
      </c>
      <c r="B224" s="133"/>
      <c r="C224" s="134"/>
      <c r="D224" s="41" t="s">
        <v>29</v>
      </c>
      <c r="E224" s="67">
        <v>0</v>
      </c>
      <c r="F224" s="68">
        <v>0</v>
      </c>
      <c r="G224" s="67" t="s">
        <v>160</v>
      </c>
      <c r="H224" s="67">
        <v>0</v>
      </c>
      <c r="I224" s="68">
        <v>0</v>
      </c>
      <c r="J224" s="67" t="s">
        <v>160</v>
      </c>
      <c r="N224" s="82">
        <f t="shared" si="3"/>
        <v>0</v>
      </c>
    </row>
    <row r="225" spans="1:14" ht="25.5" hidden="1" x14ac:dyDescent="0.25">
      <c r="A225" s="132">
        <v>45</v>
      </c>
      <c r="B225" s="133"/>
      <c r="C225" s="134"/>
      <c r="D225" s="38" t="s">
        <v>68</v>
      </c>
      <c r="E225" s="67">
        <v>0</v>
      </c>
      <c r="F225" s="68">
        <v>0</v>
      </c>
      <c r="G225" s="67" t="s">
        <v>160</v>
      </c>
      <c r="H225" s="67">
        <v>0</v>
      </c>
      <c r="I225" s="68">
        <v>0</v>
      </c>
      <c r="J225" s="67" t="s">
        <v>160</v>
      </c>
      <c r="N225" s="82">
        <f t="shared" si="3"/>
        <v>0</v>
      </c>
    </row>
    <row r="226" spans="1:14" x14ac:dyDescent="0.25">
      <c r="A226" s="135" t="s">
        <v>108</v>
      </c>
      <c r="B226" s="136"/>
      <c r="C226" s="137"/>
      <c r="D226" s="40" t="s">
        <v>76</v>
      </c>
      <c r="E226" s="67">
        <v>27519.22</v>
      </c>
      <c r="F226" s="67">
        <v>29029.326100000002</v>
      </c>
      <c r="G226" s="67">
        <v>105.48745967363902</v>
      </c>
      <c r="H226" s="67">
        <v>-6028.2060999999994</v>
      </c>
      <c r="I226" s="67">
        <v>23001.120000000003</v>
      </c>
      <c r="J226" s="67">
        <v>79.234081841121352</v>
      </c>
      <c r="N226" s="82">
        <f t="shared" si="3"/>
        <v>1</v>
      </c>
    </row>
    <row r="227" spans="1:14" x14ac:dyDescent="0.25">
      <c r="A227" s="132">
        <v>3</v>
      </c>
      <c r="B227" s="133"/>
      <c r="C227" s="134"/>
      <c r="D227" s="41" t="s">
        <v>10</v>
      </c>
      <c r="E227" s="67">
        <v>27519.22</v>
      </c>
      <c r="F227" s="67">
        <v>29029.326100000002</v>
      </c>
      <c r="G227" s="67">
        <v>105.48745967363902</v>
      </c>
      <c r="H227" s="67">
        <v>-6028.2060999999994</v>
      </c>
      <c r="I227" s="67">
        <v>23001.120000000003</v>
      </c>
      <c r="J227" s="67">
        <v>79.234081841121352</v>
      </c>
      <c r="N227" s="82">
        <f t="shared" si="3"/>
        <v>1</v>
      </c>
    </row>
    <row r="228" spans="1:14" x14ac:dyDescent="0.25">
      <c r="A228" s="132">
        <v>31</v>
      </c>
      <c r="B228" s="133"/>
      <c r="C228" s="134"/>
      <c r="D228" s="41" t="s">
        <v>11</v>
      </c>
      <c r="E228" s="67">
        <v>24702.300000000003</v>
      </c>
      <c r="F228" s="67">
        <v>25570.226100000003</v>
      </c>
      <c r="G228" s="67">
        <v>103.51354367811905</v>
      </c>
      <c r="H228" s="67">
        <v>-4188.6661000000022</v>
      </c>
      <c r="I228" s="67">
        <v>21381.56</v>
      </c>
      <c r="J228" s="67">
        <v>83.618971206515837</v>
      </c>
      <c r="N228" s="82">
        <f t="shared" si="3"/>
        <v>1</v>
      </c>
    </row>
    <row r="229" spans="1:14" x14ac:dyDescent="0.25">
      <c r="A229" s="132">
        <v>32</v>
      </c>
      <c r="B229" s="133"/>
      <c r="C229" s="134"/>
      <c r="D229" s="41" t="s">
        <v>21</v>
      </c>
      <c r="E229" s="67">
        <v>2816.92</v>
      </c>
      <c r="F229" s="67">
        <v>3459.1</v>
      </c>
      <c r="G229" s="67">
        <v>122.79723953821903</v>
      </c>
      <c r="H229" s="67">
        <v>-1839.54</v>
      </c>
      <c r="I229" s="67">
        <v>1619.56</v>
      </c>
      <c r="J229" s="67">
        <v>46.820271168801128</v>
      </c>
      <c r="N229" s="82">
        <f t="shared" si="3"/>
        <v>1</v>
      </c>
    </row>
    <row r="230" spans="1:14" hidden="1" x14ac:dyDescent="0.25">
      <c r="A230" s="132">
        <v>34</v>
      </c>
      <c r="B230" s="133"/>
      <c r="C230" s="134"/>
      <c r="D230" s="38" t="s">
        <v>71</v>
      </c>
      <c r="E230" s="67">
        <v>0</v>
      </c>
      <c r="F230" s="67">
        <v>0</v>
      </c>
      <c r="G230" s="67" t="s">
        <v>160</v>
      </c>
      <c r="H230" s="67">
        <v>0</v>
      </c>
      <c r="I230" s="67">
        <v>0</v>
      </c>
      <c r="J230" s="67" t="s">
        <v>160</v>
      </c>
      <c r="N230" s="82">
        <f t="shared" si="3"/>
        <v>0</v>
      </c>
    </row>
    <row r="231" spans="1:14" ht="38.25" hidden="1" x14ac:dyDescent="0.25">
      <c r="A231" s="132">
        <v>37</v>
      </c>
      <c r="B231" s="133"/>
      <c r="C231" s="134"/>
      <c r="D231" s="38" t="s">
        <v>70</v>
      </c>
      <c r="E231" s="67">
        <v>0</v>
      </c>
      <c r="F231" s="67">
        <v>0</v>
      </c>
      <c r="G231" s="67" t="s">
        <v>160</v>
      </c>
      <c r="H231" s="67">
        <v>0</v>
      </c>
      <c r="I231" s="67">
        <v>0</v>
      </c>
      <c r="J231" s="67" t="s">
        <v>160</v>
      </c>
      <c r="N231" s="82">
        <f t="shared" si="3"/>
        <v>0</v>
      </c>
    </row>
    <row r="232" spans="1:14" hidden="1" x14ac:dyDescent="0.25">
      <c r="A232" s="132">
        <v>38</v>
      </c>
      <c r="B232" s="133"/>
      <c r="C232" s="134"/>
      <c r="D232" s="38" t="s">
        <v>69</v>
      </c>
      <c r="E232" s="67">
        <v>0</v>
      </c>
      <c r="F232" s="67">
        <v>0</v>
      </c>
      <c r="G232" s="67" t="s">
        <v>160</v>
      </c>
      <c r="H232" s="67">
        <v>0</v>
      </c>
      <c r="I232" s="67">
        <v>0</v>
      </c>
      <c r="J232" s="67" t="s">
        <v>160</v>
      </c>
      <c r="N232" s="82">
        <f t="shared" si="3"/>
        <v>0</v>
      </c>
    </row>
    <row r="233" spans="1:14" ht="25.5" hidden="1" x14ac:dyDescent="0.25">
      <c r="A233" s="132">
        <v>4</v>
      </c>
      <c r="B233" s="133"/>
      <c r="C233" s="134"/>
      <c r="D233" s="41" t="s">
        <v>12</v>
      </c>
      <c r="E233" s="67">
        <v>0</v>
      </c>
      <c r="F233" s="67">
        <v>0</v>
      </c>
      <c r="G233" s="67" t="s">
        <v>160</v>
      </c>
      <c r="H233" s="67">
        <v>0</v>
      </c>
      <c r="I233" s="67">
        <v>0</v>
      </c>
      <c r="J233" s="67" t="s">
        <v>160</v>
      </c>
      <c r="N233" s="82">
        <f t="shared" si="3"/>
        <v>0</v>
      </c>
    </row>
    <row r="234" spans="1:14" ht="25.5" hidden="1" x14ac:dyDescent="0.25">
      <c r="A234" s="132">
        <v>42</v>
      </c>
      <c r="B234" s="133"/>
      <c r="C234" s="134"/>
      <c r="D234" s="41" t="s">
        <v>29</v>
      </c>
      <c r="E234" s="67">
        <v>0</v>
      </c>
      <c r="F234" s="68">
        <v>0</v>
      </c>
      <c r="G234" s="67" t="s">
        <v>160</v>
      </c>
      <c r="H234" s="67">
        <v>0</v>
      </c>
      <c r="I234" s="68">
        <v>0</v>
      </c>
      <c r="J234" s="67" t="s">
        <v>160</v>
      </c>
      <c r="N234" s="82">
        <f t="shared" si="3"/>
        <v>0</v>
      </c>
    </row>
    <row r="235" spans="1:14" ht="25.5" hidden="1" x14ac:dyDescent="0.25">
      <c r="A235" s="132">
        <v>45</v>
      </c>
      <c r="B235" s="133"/>
      <c r="C235" s="134"/>
      <c r="D235" s="38" t="s">
        <v>68</v>
      </c>
      <c r="E235" s="67">
        <v>0</v>
      </c>
      <c r="F235" s="68">
        <v>0</v>
      </c>
      <c r="G235" s="67" t="s">
        <v>160</v>
      </c>
      <c r="H235" s="67">
        <v>0</v>
      </c>
      <c r="I235" s="68">
        <v>0</v>
      </c>
      <c r="J235" s="67" t="s">
        <v>160</v>
      </c>
      <c r="N235" s="82">
        <f t="shared" si="3"/>
        <v>0</v>
      </c>
    </row>
    <row r="236" spans="1:14" x14ac:dyDescent="0.25">
      <c r="A236" s="135" t="s">
        <v>138</v>
      </c>
      <c r="B236" s="136"/>
      <c r="C236" s="137"/>
      <c r="D236" s="91" t="s">
        <v>76</v>
      </c>
      <c r="E236" s="67">
        <v>0</v>
      </c>
      <c r="F236" s="67"/>
      <c r="G236" s="67" t="s">
        <v>160</v>
      </c>
      <c r="H236" s="67">
        <v>5740.38</v>
      </c>
      <c r="I236" s="67">
        <v>5740.38</v>
      </c>
      <c r="J236" s="67" t="s">
        <v>160</v>
      </c>
      <c r="N236" s="82">
        <f t="shared" si="3"/>
        <v>1</v>
      </c>
    </row>
    <row r="237" spans="1:14" x14ac:dyDescent="0.25">
      <c r="A237" s="132">
        <v>3</v>
      </c>
      <c r="B237" s="133"/>
      <c r="C237" s="134"/>
      <c r="D237" s="90" t="s">
        <v>10</v>
      </c>
      <c r="E237" s="67">
        <v>0</v>
      </c>
      <c r="F237" s="67"/>
      <c r="G237" s="67" t="s">
        <v>160</v>
      </c>
      <c r="H237" s="67">
        <v>5740.38</v>
      </c>
      <c r="I237" s="67">
        <v>5740.38</v>
      </c>
      <c r="J237" s="67" t="s">
        <v>160</v>
      </c>
      <c r="N237" s="82">
        <f t="shared" si="3"/>
        <v>1</v>
      </c>
    </row>
    <row r="238" spans="1:14" x14ac:dyDescent="0.25">
      <c r="A238" s="132">
        <v>31</v>
      </c>
      <c r="B238" s="133"/>
      <c r="C238" s="134"/>
      <c r="D238" s="90" t="s">
        <v>11</v>
      </c>
      <c r="E238" s="67"/>
      <c r="F238" s="67"/>
      <c r="G238" s="67" t="s">
        <v>160</v>
      </c>
      <c r="H238" s="67">
        <v>4863.42</v>
      </c>
      <c r="I238" s="67">
        <v>4863.42</v>
      </c>
      <c r="J238" s="67" t="s">
        <v>160</v>
      </c>
      <c r="N238" s="82">
        <f t="shared" si="3"/>
        <v>1</v>
      </c>
    </row>
    <row r="239" spans="1:14" x14ac:dyDescent="0.25">
      <c r="A239" s="132">
        <v>32</v>
      </c>
      <c r="B239" s="133"/>
      <c r="C239" s="134"/>
      <c r="D239" s="90" t="s">
        <v>21</v>
      </c>
      <c r="E239" s="67"/>
      <c r="F239" s="67"/>
      <c r="G239" s="67" t="s">
        <v>160</v>
      </c>
      <c r="H239" s="67">
        <v>876.96</v>
      </c>
      <c r="I239" s="67">
        <v>876.96</v>
      </c>
      <c r="J239" s="67" t="s">
        <v>160</v>
      </c>
      <c r="N239" s="82">
        <f t="shared" si="3"/>
        <v>1</v>
      </c>
    </row>
    <row r="240" spans="1:14" hidden="1" x14ac:dyDescent="0.25">
      <c r="A240" s="132">
        <v>34</v>
      </c>
      <c r="B240" s="133"/>
      <c r="C240" s="134"/>
      <c r="D240" s="38" t="s">
        <v>71</v>
      </c>
      <c r="E240" s="67"/>
      <c r="F240" s="67"/>
      <c r="G240" s="67" t="s">
        <v>160</v>
      </c>
      <c r="H240" s="67">
        <v>0</v>
      </c>
      <c r="I240" s="67">
        <v>0</v>
      </c>
      <c r="J240" s="67" t="s">
        <v>160</v>
      </c>
      <c r="N240" s="82">
        <f t="shared" si="3"/>
        <v>0</v>
      </c>
    </row>
    <row r="241" spans="1:14" ht="38.25" hidden="1" x14ac:dyDescent="0.25">
      <c r="A241" s="132">
        <v>37</v>
      </c>
      <c r="B241" s="133"/>
      <c r="C241" s="134"/>
      <c r="D241" s="38" t="s">
        <v>70</v>
      </c>
      <c r="E241" s="67"/>
      <c r="F241" s="67"/>
      <c r="G241" s="67" t="s">
        <v>160</v>
      </c>
      <c r="H241" s="67">
        <v>0</v>
      </c>
      <c r="I241" s="67">
        <v>0</v>
      </c>
      <c r="J241" s="67" t="s">
        <v>160</v>
      </c>
      <c r="N241" s="82">
        <f t="shared" si="3"/>
        <v>0</v>
      </c>
    </row>
    <row r="242" spans="1:14" hidden="1" x14ac:dyDescent="0.25">
      <c r="A242" s="132">
        <v>38</v>
      </c>
      <c r="B242" s="133"/>
      <c r="C242" s="134"/>
      <c r="D242" s="38" t="s">
        <v>69</v>
      </c>
      <c r="E242" s="67"/>
      <c r="F242" s="67"/>
      <c r="G242" s="67" t="s">
        <v>160</v>
      </c>
      <c r="H242" s="67">
        <v>0</v>
      </c>
      <c r="I242" s="67">
        <v>0</v>
      </c>
      <c r="J242" s="67" t="s">
        <v>160</v>
      </c>
      <c r="N242" s="82">
        <f t="shared" si="3"/>
        <v>0</v>
      </c>
    </row>
    <row r="243" spans="1:14" ht="25.5" hidden="1" x14ac:dyDescent="0.25">
      <c r="A243" s="132">
        <v>4</v>
      </c>
      <c r="B243" s="133"/>
      <c r="C243" s="134"/>
      <c r="D243" s="90" t="s">
        <v>12</v>
      </c>
      <c r="E243" s="67"/>
      <c r="F243" s="67"/>
      <c r="G243" s="67" t="s">
        <v>160</v>
      </c>
      <c r="H243" s="67">
        <v>0</v>
      </c>
      <c r="I243" s="67">
        <v>0</v>
      </c>
      <c r="J243" s="67" t="s">
        <v>160</v>
      </c>
      <c r="N243" s="82">
        <f t="shared" si="3"/>
        <v>0</v>
      </c>
    </row>
    <row r="244" spans="1:14" ht="25.5" hidden="1" x14ac:dyDescent="0.25">
      <c r="A244" s="132">
        <v>42</v>
      </c>
      <c r="B244" s="133"/>
      <c r="C244" s="134"/>
      <c r="D244" s="90" t="s">
        <v>29</v>
      </c>
      <c r="E244" s="67"/>
      <c r="F244" s="68"/>
      <c r="G244" s="67" t="s">
        <v>160</v>
      </c>
      <c r="H244" s="67">
        <v>0</v>
      </c>
      <c r="I244" s="68">
        <v>0</v>
      </c>
      <c r="J244" s="67" t="s">
        <v>160</v>
      </c>
      <c r="N244" s="82">
        <f t="shared" si="3"/>
        <v>0</v>
      </c>
    </row>
    <row r="245" spans="1:14" ht="25.5" hidden="1" x14ac:dyDescent="0.25">
      <c r="A245" s="132">
        <v>45</v>
      </c>
      <c r="B245" s="133"/>
      <c r="C245" s="134"/>
      <c r="D245" s="38" t="s">
        <v>68</v>
      </c>
      <c r="E245" s="67"/>
      <c r="F245" s="68"/>
      <c r="G245" s="67" t="s">
        <v>160</v>
      </c>
      <c r="H245" s="67">
        <v>0</v>
      </c>
      <c r="I245" s="68">
        <v>0</v>
      </c>
      <c r="J245" s="67" t="s">
        <v>160</v>
      </c>
      <c r="N245" s="82">
        <f t="shared" si="3"/>
        <v>0</v>
      </c>
    </row>
    <row r="246" spans="1:14" x14ac:dyDescent="0.25">
      <c r="A246" s="138" t="s">
        <v>111</v>
      </c>
      <c r="B246" s="139"/>
      <c r="C246" s="140"/>
      <c r="D246" s="42" t="s">
        <v>112</v>
      </c>
      <c r="E246" s="76">
        <v>4293.9800000000005</v>
      </c>
      <c r="F246" s="76">
        <v>3181.5</v>
      </c>
      <c r="G246" s="76">
        <v>74.092101034471497</v>
      </c>
      <c r="H246" s="76">
        <v>1558.75</v>
      </c>
      <c r="I246" s="76">
        <v>4740.25</v>
      </c>
      <c r="J246" s="76">
        <v>148.99418513279898</v>
      </c>
      <c r="N246" s="82">
        <f t="shared" si="3"/>
        <v>1</v>
      </c>
    </row>
    <row r="247" spans="1:14" ht="25.5" customHeight="1" x14ac:dyDescent="0.25">
      <c r="A247" s="135" t="s">
        <v>106</v>
      </c>
      <c r="B247" s="136"/>
      <c r="C247" s="137"/>
      <c r="D247" s="40" t="s">
        <v>107</v>
      </c>
      <c r="E247" s="67">
        <v>2648.07</v>
      </c>
      <c r="F247" s="67">
        <v>2200</v>
      </c>
      <c r="G247" s="67">
        <v>83.079374789941355</v>
      </c>
      <c r="H247" s="67">
        <v>0</v>
      </c>
      <c r="I247" s="67">
        <v>2200</v>
      </c>
      <c r="J247" s="67">
        <v>100</v>
      </c>
      <c r="N247" s="82">
        <f t="shared" si="3"/>
        <v>1</v>
      </c>
    </row>
    <row r="248" spans="1:14" x14ac:dyDescent="0.25">
      <c r="A248" s="132">
        <v>3</v>
      </c>
      <c r="B248" s="133"/>
      <c r="C248" s="134"/>
      <c r="D248" s="41" t="s">
        <v>10</v>
      </c>
      <c r="E248" s="67">
        <v>2648.07</v>
      </c>
      <c r="F248" s="67">
        <v>2200</v>
      </c>
      <c r="G248" s="67">
        <v>83.079374789941355</v>
      </c>
      <c r="H248" s="67">
        <v>0</v>
      </c>
      <c r="I248" s="67">
        <v>2200</v>
      </c>
      <c r="J248" s="67">
        <v>100</v>
      </c>
      <c r="N248" s="82">
        <f t="shared" si="3"/>
        <v>1</v>
      </c>
    </row>
    <row r="249" spans="1:14" hidden="1" x14ac:dyDescent="0.25">
      <c r="A249" s="132">
        <v>31</v>
      </c>
      <c r="B249" s="133"/>
      <c r="C249" s="134"/>
      <c r="D249" s="41" t="s">
        <v>11</v>
      </c>
      <c r="E249" s="67">
        <v>0</v>
      </c>
      <c r="F249" s="67">
        <v>0</v>
      </c>
      <c r="G249" s="67" t="s">
        <v>160</v>
      </c>
      <c r="H249" s="67">
        <v>0</v>
      </c>
      <c r="I249" s="67">
        <v>0</v>
      </c>
      <c r="J249" s="67" t="s">
        <v>160</v>
      </c>
      <c r="N249" s="82">
        <f t="shared" si="3"/>
        <v>0</v>
      </c>
    </row>
    <row r="250" spans="1:14" x14ac:dyDescent="0.25">
      <c r="A250" s="132">
        <v>32</v>
      </c>
      <c r="B250" s="133"/>
      <c r="C250" s="134"/>
      <c r="D250" s="41" t="s">
        <v>21</v>
      </c>
      <c r="E250" s="67">
        <v>2598.0700000000002</v>
      </c>
      <c r="F250" s="67">
        <v>2200</v>
      </c>
      <c r="G250" s="67">
        <v>84.678241925737169</v>
      </c>
      <c r="H250" s="67">
        <v>0</v>
      </c>
      <c r="I250" s="67">
        <v>2200</v>
      </c>
      <c r="J250" s="67">
        <v>100</v>
      </c>
      <c r="N250" s="82">
        <f t="shared" si="3"/>
        <v>1</v>
      </c>
    </row>
    <row r="251" spans="1:14" hidden="1" x14ac:dyDescent="0.25">
      <c r="A251" s="132">
        <v>34</v>
      </c>
      <c r="B251" s="133"/>
      <c r="C251" s="134"/>
      <c r="D251" s="38" t="s">
        <v>71</v>
      </c>
      <c r="E251" s="67">
        <v>0</v>
      </c>
      <c r="F251" s="67">
        <v>0</v>
      </c>
      <c r="G251" s="67" t="s">
        <v>160</v>
      </c>
      <c r="H251" s="67">
        <v>0</v>
      </c>
      <c r="I251" s="67">
        <v>0</v>
      </c>
      <c r="J251" s="67" t="s">
        <v>160</v>
      </c>
      <c r="N251" s="82">
        <f t="shared" si="3"/>
        <v>0</v>
      </c>
    </row>
    <row r="252" spans="1:14" ht="38.25" x14ac:dyDescent="0.25">
      <c r="A252" s="132">
        <v>37</v>
      </c>
      <c r="B252" s="133"/>
      <c r="C252" s="134"/>
      <c r="D252" s="38" t="s">
        <v>70</v>
      </c>
      <c r="E252" s="67">
        <v>50</v>
      </c>
      <c r="F252" s="67">
        <v>0</v>
      </c>
      <c r="G252" s="67">
        <v>0</v>
      </c>
      <c r="H252" s="67">
        <v>0</v>
      </c>
      <c r="I252" s="67">
        <v>0</v>
      </c>
      <c r="J252" s="67" t="s">
        <v>160</v>
      </c>
      <c r="N252" s="82">
        <f t="shared" si="3"/>
        <v>1</v>
      </c>
    </row>
    <row r="253" spans="1:14" hidden="1" x14ac:dyDescent="0.25">
      <c r="A253" s="132">
        <v>38</v>
      </c>
      <c r="B253" s="133"/>
      <c r="C253" s="134"/>
      <c r="D253" s="38" t="s">
        <v>69</v>
      </c>
      <c r="E253" s="67">
        <v>0</v>
      </c>
      <c r="F253" s="67">
        <v>0</v>
      </c>
      <c r="G253" s="67" t="s">
        <v>160</v>
      </c>
      <c r="H253" s="67">
        <v>0</v>
      </c>
      <c r="I253" s="67">
        <v>0</v>
      </c>
      <c r="J253" s="67" t="s">
        <v>160</v>
      </c>
      <c r="N253" s="82">
        <f t="shared" si="3"/>
        <v>0</v>
      </c>
    </row>
    <row r="254" spans="1:14" ht="25.5" hidden="1" x14ac:dyDescent="0.25">
      <c r="A254" s="132">
        <v>4</v>
      </c>
      <c r="B254" s="133"/>
      <c r="C254" s="134"/>
      <c r="D254" s="41" t="s">
        <v>12</v>
      </c>
      <c r="E254" s="67">
        <v>0</v>
      </c>
      <c r="F254" s="67">
        <v>0</v>
      </c>
      <c r="G254" s="67" t="s">
        <v>160</v>
      </c>
      <c r="H254" s="67">
        <v>0</v>
      </c>
      <c r="I254" s="67">
        <v>0</v>
      </c>
      <c r="J254" s="67" t="s">
        <v>160</v>
      </c>
      <c r="N254" s="82">
        <f t="shared" si="3"/>
        <v>0</v>
      </c>
    </row>
    <row r="255" spans="1:14" ht="25.5" hidden="1" x14ac:dyDescent="0.25">
      <c r="A255" s="132">
        <v>42</v>
      </c>
      <c r="B255" s="133"/>
      <c r="C255" s="134"/>
      <c r="D255" s="41" t="s">
        <v>29</v>
      </c>
      <c r="E255" s="67">
        <v>0</v>
      </c>
      <c r="F255" s="68">
        <v>0</v>
      </c>
      <c r="G255" s="67" t="s">
        <v>160</v>
      </c>
      <c r="H255" s="67">
        <v>0</v>
      </c>
      <c r="I255" s="68">
        <v>0</v>
      </c>
      <c r="J255" s="67" t="s">
        <v>160</v>
      </c>
      <c r="N255" s="82">
        <f t="shared" si="3"/>
        <v>0</v>
      </c>
    </row>
    <row r="256" spans="1:14" ht="25.5" hidden="1" x14ac:dyDescent="0.25">
      <c r="A256" s="132">
        <v>45</v>
      </c>
      <c r="B256" s="133"/>
      <c r="C256" s="134"/>
      <c r="D256" s="38" t="s">
        <v>68</v>
      </c>
      <c r="E256" s="67">
        <v>0</v>
      </c>
      <c r="F256" s="68">
        <v>0</v>
      </c>
      <c r="G256" s="67" t="s">
        <v>160</v>
      </c>
      <c r="H256" s="67">
        <v>0</v>
      </c>
      <c r="I256" s="68">
        <v>0</v>
      </c>
      <c r="J256" s="67" t="s">
        <v>160</v>
      </c>
      <c r="N256" s="82">
        <f t="shared" si="3"/>
        <v>0</v>
      </c>
    </row>
    <row r="257" spans="1:14" ht="15" customHeight="1" x14ac:dyDescent="0.25">
      <c r="A257" s="135" t="s">
        <v>86</v>
      </c>
      <c r="B257" s="136"/>
      <c r="C257" s="137"/>
      <c r="D257" s="40" t="s">
        <v>74</v>
      </c>
      <c r="E257" s="67">
        <v>834.23</v>
      </c>
      <c r="F257" s="67">
        <v>750</v>
      </c>
      <c r="G257" s="67">
        <v>89.903264087841478</v>
      </c>
      <c r="H257" s="67">
        <v>-290</v>
      </c>
      <c r="I257" s="67">
        <v>460</v>
      </c>
      <c r="J257" s="67">
        <v>61.333333333333329</v>
      </c>
      <c r="N257" s="82">
        <f t="shared" si="3"/>
        <v>1</v>
      </c>
    </row>
    <row r="258" spans="1:14" x14ac:dyDescent="0.25">
      <c r="A258" s="132">
        <v>3</v>
      </c>
      <c r="B258" s="133"/>
      <c r="C258" s="134"/>
      <c r="D258" s="41" t="s">
        <v>10</v>
      </c>
      <c r="E258" s="67">
        <v>834.23</v>
      </c>
      <c r="F258" s="67">
        <v>750</v>
      </c>
      <c r="G258" s="67">
        <v>89.903264087841478</v>
      </c>
      <c r="H258" s="67">
        <v>-290</v>
      </c>
      <c r="I258" s="67">
        <v>460</v>
      </c>
      <c r="J258" s="67">
        <v>61.333333333333329</v>
      </c>
      <c r="N258" s="82">
        <f t="shared" ref="N258:N321" si="4">IF(E258+F258+I258=0,0,1)</f>
        <v>1</v>
      </c>
    </row>
    <row r="259" spans="1:14" hidden="1" x14ac:dyDescent="0.25">
      <c r="A259" s="132">
        <v>31</v>
      </c>
      <c r="B259" s="133"/>
      <c r="C259" s="134"/>
      <c r="D259" s="41" t="s">
        <v>11</v>
      </c>
      <c r="E259" s="67">
        <v>0</v>
      </c>
      <c r="F259" s="67">
        <v>0</v>
      </c>
      <c r="G259" s="67" t="s">
        <v>160</v>
      </c>
      <c r="H259" s="67">
        <v>0</v>
      </c>
      <c r="I259" s="67">
        <v>0</v>
      </c>
      <c r="J259" s="67" t="s">
        <v>160</v>
      </c>
      <c r="N259" s="82">
        <f t="shared" si="4"/>
        <v>0</v>
      </c>
    </row>
    <row r="260" spans="1:14" x14ac:dyDescent="0.25">
      <c r="A260" s="132">
        <v>32</v>
      </c>
      <c r="B260" s="133"/>
      <c r="C260" s="134"/>
      <c r="D260" s="41" t="s">
        <v>21</v>
      </c>
      <c r="E260" s="67">
        <v>834.23</v>
      </c>
      <c r="F260" s="67">
        <v>750</v>
      </c>
      <c r="G260" s="67">
        <v>89.903264087841478</v>
      </c>
      <c r="H260" s="67">
        <v>-290</v>
      </c>
      <c r="I260" s="67">
        <v>460</v>
      </c>
      <c r="J260" s="67">
        <v>61.333333333333329</v>
      </c>
      <c r="N260" s="82">
        <f t="shared" si="4"/>
        <v>1</v>
      </c>
    </row>
    <row r="261" spans="1:14" hidden="1" x14ac:dyDescent="0.25">
      <c r="A261" s="132">
        <v>34</v>
      </c>
      <c r="B261" s="133"/>
      <c r="C261" s="134"/>
      <c r="D261" s="38" t="s">
        <v>71</v>
      </c>
      <c r="E261" s="67">
        <v>0</v>
      </c>
      <c r="F261" s="67">
        <v>0</v>
      </c>
      <c r="G261" s="67" t="s">
        <v>160</v>
      </c>
      <c r="H261" s="67">
        <v>0</v>
      </c>
      <c r="I261" s="67">
        <v>0</v>
      </c>
      <c r="J261" s="67" t="s">
        <v>160</v>
      </c>
      <c r="N261" s="82">
        <f t="shared" si="4"/>
        <v>0</v>
      </c>
    </row>
    <row r="262" spans="1:14" ht="38.25" hidden="1" x14ac:dyDescent="0.25">
      <c r="A262" s="132">
        <v>37</v>
      </c>
      <c r="B262" s="133"/>
      <c r="C262" s="134"/>
      <c r="D262" s="38" t="s">
        <v>70</v>
      </c>
      <c r="E262" s="67">
        <v>0</v>
      </c>
      <c r="F262" s="67">
        <v>0</v>
      </c>
      <c r="G262" s="67" t="s">
        <v>160</v>
      </c>
      <c r="H262" s="67">
        <v>0</v>
      </c>
      <c r="I262" s="67">
        <v>0</v>
      </c>
      <c r="J262" s="67" t="s">
        <v>160</v>
      </c>
      <c r="N262" s="82">
        <f t="shared" si="4"/>
        <v>0</v>
      </c>
    </row>
    <row r="263" spans="1:14" hidden="1" x14ac:dyDescent="0.25">
      <c r="A263" s="132">
        <v>38</v>
      </c>
      <c r="B263" s="133"/>
      <c r="C263" s="134"/>
      <c r="D263" s="38" t="s">
        <v>69</v>
      </c>
      <c r="E263" s="67">
        <v>0</v>
      </c>
      <c r="F263" s="67">
        <v>0</v>
      </c>
      <c r="G263" s="67" t="s">
        <v>160</v>
      </c>
      <c r="H263" s="67">
        <v>0</v>
      </c>
      <c r="I263" s="67">
        <v>0</v>
      </c>
      <c r="J263" s="67" t="s">
        <v>160</v>
      </c>
      <c r="N263" s="82">
        <f t="shared" si="4"/>
        <v>0</v>
      </c>
    </row>
    <row r="264" spans="1:14" ht="25.5" hidden="1" x14ac:dyDescent="0.25">
      <c r="A264" s="132">
        <v>4</v>
      </c>
      <c r="B264" s="133"/>
      <c r="C264" s="134"/>
      <c r="D264" s="41" t="s">
        <v>12</v>
      </c>
      <c r="E264" s="67">
        <v>0</v>
      </c>
      <c r="F264" s="67">
        <v>0</v>
      </c>
      <c r="G264" s="67" t="s">
        <v>160</v>
      </c>
      <c r="H264" s="67">
        <v>0</v>
      </c>
      <c r="I264" s="67">
        <v>0</v>
      </c>
      <c r="J264" s="67" t="s">
        <v>160</v>
      </c>
      <c r="N264" s="82">
        <f t="shared" si="4"/>
        <v>0</v>
      </c>
    </row>
    <row r="265" spans="1:14" ht="25.5" hidden="1" x14ac:dyDescent="0.25">
      <c r="A265" s="132">
        <v>42</v>
      </c>
      <c r="B265" s="133"/>
      <c r="C265" s="134"/>
      <c r="D265" s="41" t="s">
        <v>29</v>
      </c>
      <c r="E265" s="67">
        <v>0</v>
      </c>
      <c r="F265" s="68">
        <v>0</v>
      </c>
      <c r="G265" s="67" t="s">
        <v>160</v>
      </c>
      <c r="H265" s="67">
        <v>0</v>
      </c>
      <c r="I265" s="68">
        <v>0</v>
      </c>
      <c r="J265" s="67" t="s">
        <v>160</v>
      </c>
      <c r="N265" s="82">
        <f t="shared" si="4"/>
        <v>0</v>
      </c>
    </row>
    <row r="266" spans="1:14" ht="25.5" hidden="1" x14ac:dyDescent="0.25">
      <c r="A266" s="132">
        <v>45</v>
      </c>
      <c r="B266" s="133"/>
      <c r="C266" s="134"/>
      <c r="D266" s="38" t="s">
        <v>68</v>
      </c>
      <c r="E266" s="67">
        <v>0</v>
      </c>
      <c r="F266" s="68">
        <v>0</v>
      </c>
      <c r="G266" s="67" t="s">
        <v>160</v>
      </c>
      <c r="H266" s="67">
        <v>0</v>
      </c>
      <c r="I266" s="68">
        <v>0</v>
      </c>
      <c r="J266" s="67" t="s">
        <v>160</v>
      </c>
      <c r="N266" s="82">
        <f t="shared" si="4"/>
        <v>0</v>
      </c>
    </row>
    <row r="267" spans="1:14" x14ac:dyDescent="0.25">
      <c r="A267" s="129" t="s">
        <v>137</v>
      </c>
      <c r="B267" s="130"/>
      <c r="C267" s="131"/>
      <c r="D267" s="40" t="s">
        <v>74</v>
      </c>
      <c r="E267" s="67">
        <v>367.29</v>
      </c>
      <c r="F267" s="67">
        <v>0</v>
      </c>
      <c r="G267" s="67">
        <v>0</v>
      </c>
      <c r="H267" s="67">
        <v>635.39</v>
      </c>
      <c r="I267" s="67">
        <v>635.39</v>
      </c>
      <c r="J267" s="67" t="s">
        <v>160</v>
      </c>
      <c r="N267" s="82">
        <f t="shared" si="4"/>
        <v>1</v>
      </c>
    </row>
    <row r="268" spans="1:14" x14ac:dyDescent="0.25">
      <c r="A268" s="132">
        <v>3</v>
      </c>
      <c r="B268" s="133"/>
      <c r="C268" s="134"/>
      <c r="D268" s="41" t="s">
        <v>10</v>
      </c>
      <c r="E268" s="67">
        <v>367.29</v>
      </c>
      <c r="F268" s="67">
        <v>0</v>
      </c>
      <c r="G268" s="67">
        <v>0</v>
      </c>
      <c r="H268" s="67">
        <v>635.39</v>
      </c>
      <c r="I268" s="67">
        <v>635.39</v>
      </c>
      <c r="J268" s="67" t="s">
        <v>160</v>
      </c>
      <c r="N268" s="82">
        <f t="shared" si="4"/>
        <v>1</v>
      </c>
    </row>
    <row r="269" spans="1:14" hidden="1" x14ac:dyDescent="0.25">
      <c r="A269" s="132">
        <v>31</v>
      </c>
      <c r="B269" s="133"/>
      <c r="C269" s="134"/>
      <c r="D269" s="41" t="s">
        <v>11</v>
      </c>
      <c r="E269" s="67">
        <v>0</v>
      </c>
      <c r="F269" s="67">
        <v>0</v>
      </c>
      <c r="G269" s="67" t="s">
        <v>160</v>
      </c>
      <c r="H269" s="67">
        <v>0</v>
      </c>
      <c r="I269" s="67">
        <v>0</v>
      </c>
      <c r="J269" s="67" t="s">
        <v>160</v>
      </c>
      <c r="N269" s="82">
        <f t="shared" si="4"/>
        <v>0</v>
      </c>
    </row>
    <row r="270" spans="1:14" x14ac:dyDescent="0.25">
      <c r="A270" s="132">
        <v>32</v>
      </c>
      <c r="B270" s="133"/>
      <c r="C270" s="134"/>
      <c r="D270" s="41" t="s">
        <v>21</v>
      </c>
      <c r="E270" s="67">
        <v>367.29</v>
      </c>
      <c r="F270" s="67">
        <v>0</v>
      </c>
      <c r="G270" s="67">
        <v>0</v>
      </c>
      <c r="H270" s="67">
        <v>635.39</v>
      </c>
      <c r="I270" s="67">
        <v>635.39</v>
      </c>
      <c r="J270" s="67" t="s">
        <v>160</v>
      </c>
      <c r="N270" s="82">
        <f t="shared" si="4"/>
        <v>1</v>
      </c>
    </row>
    <row r="271" spans="1:14" hidden="1" x14ac:dyDescent="0.25">
      <c r="A271" s="132">
        <v>34</v>
      </c>
      <c r="B271" s="133"/>
      <c r="C271" s="134"/>
      <c r="D271" s="38" t="s">
        <v>71</v>
      </c>
      <c r="E271" s="67">
        <v>0</v>
      </c>
      <c r="F271" s="67">
        <v>0</v>
      </c>
      <c r="G271" s="67" t="s">
        <v>160</v>
      </c>
      <c r="H271" s="67">
        <v>0</v>
      </c>
      <c r="I271" s="67">
        <v>0</v>
      </c>
      <c r="J271" s="67" t="s">
        <v>160</v>
      </c>
      <c r="N271" s="82">
        <f t="shared" si="4"/>
        <v>0</v>
      </c>
    </row>
    <row r="272" spans="1:14" ht="38.25" hidden="1" x14ac:dyDescent="0.25">
      <c r="A272" s="132">
        <v>37</v>
      </c>
      <c r="B272" s="133"/>
      <c r="C272" s="134"/>
      <c r="D272" s="38" t="s">
        <v>70</v>
      </c>
      <c r="E272" s="67">
        <v>0</v>
      </c>
      <c r="F272" s="67">
        <v>0</v>
      </c>
      <c r="G272" s="67" t="s">
        <v>160</v>
      </c>
      <c r="H272" s="67">
        <v>0</v>
      </c>
      <c r="I272" s="67">
        <v>0</v>
      </c>
      <c r="J272" s="67" t="s">
        <v>160</v>
      </c>
      <c r="N272" s="82">
        <f t="shared" si="4"/>
        <v>0</v>
      </c>
    </row>
    <row r="273" spans="1:14" hidden="1" x14ac:dyDescent="0.25">
      <c r="A273" s="132">
        <v>38</v>
      </c>
      <c r="B273" s="133"/>
      <c r="C273" s="134"/>
      <c r="D273" s="38" t="s">
        <v>69</v>
      </c>
      <c r="E273" s="67">
        <v>0</v>
      </c>
      <c r="F273" s="67">
        <v>0</v>
      </c>
      <c r="G273" s="67" t="s">
        <v>160</v>
      </c>
      <c r="H273" s="67">
        <v>0</v>
      </c>
      <c r="I273" s="67">
        <v>0</v>
      </c>
      <c r="J273" s="67" t="s">
        <v>160</v>
      </c>
      <c r="N273" s="82">
        <f t="shared" si="4"/>
        <v>0</v>
      </c>
    </row>
    <row r="274" spans="1:14" ht="25.5" hidden="1" x14ac:dyDescent="0.25">
      <c r="A274" s="132">
        <v>4</v>
      </c>
      <c r="B274" s="133"/>
      <c r="C274" s="134"/>
      <c r="D274" s="41" t="s">
        <v>12</v>
      </c>
      <c r="E274" s="67">
        <v>0</v>
      </c>
      <c r="F274" s="67">
        <v>0</v>
      </c>
      <c r="G274" s="67" t="s">
        <v>160</v>
      </c>
      <c r="H274" s="67">
        <v>0</v>
      </c>
      <c r="I274" s="67">
        <v>0</v>
      </c>
      <c r="J274" s="67" t="s">
        <v>160</v>
      </c>
      <c r="N274" s="82">
        <f t="shared" si="4"/>
        <v>0</v>
      </c>
    </row>
    <row r="275" spans="1:14" ht="25.5" hidden="1" x14ac:dyDescent="0.25">
      <c r="A275" s="132">
        <v>42</v>
      </c>
      <c r="B275" s="133"/>
      <c r="C275" s="134"/>
      <c r="D275" s="41" t="s">
        <v>29</v>
      </c>
      <c r="E275" s="67">
        <v>0</v>
      </c>
      <c r="F275" s="68">
        <v>0</v>
      </c>
      <c r="G275" s="67" t="s">
        <v>160</v>
      </c>
      <c r="H275" s="67">
        <v>0</v>
      </c>
      <c r="I275" s="68">
        <v>0</v>
      </c>
      <c r="J275" s="67" t="s">
        <v>160</v>
      </c>
      <c r="N275" s="82">
        <f t="shared" si="4"/>
        <v>0</v>
      </c>
    </row>
    <row r="276" spans="1:14" ht="25.5" hidden="1" x14ac:dyDescent="0.25">
      <c r="A276" s="132">
        <v>45</v>
      </c>
      <c r="B276" s="133"/>
      <c r="C276" s="134"/>
      <c r="D276" s="38" t="s">
        <v>68</v>
      </c>
      <c r="E276" s="67">
        <v>0</v>
      </c>
      <c r="F276" s="68">
        <v>0</v>
      </c>
      <c r="G276" s="67" t="s">
        <v>160</v>
      </c>
      <c r="H276" s="67">
        <v>0</v>
      </c>
      <c r="I276" s="68">
        <v>0</v>
      </c>
      <c r="J276" s="67" t="s">
        <v>160</v>
      </c>
      <c r="N276" s="82">
        <f t="shared" si="4"/>
        <v>0</v>
      </c>
    </row>
    <row r="277" spans="1:14" ht="15" customHeight="1" x14ac:dyDescent="0.25">
      <c r="A277" s="135" t="s">
        <v>89</v>
      </c>
      <c r="B277" s="136"/>
      <c r="C277" s="137"/>
      <c r="D277" s="40" t="s">
        <v>75</v>
      </c>
      <c r="E277" s="67">
        <v>444.39</v>
      </c>
      <c r="F277" s="67">
        <v>231.5</v>
      </c>
      <c r="G277" s="67">
        <v>52.09388150048381</v>
      </c>
      <c r="H277" s="67">
        <v>37.100000000000023</v>
      </c>
      <c r="I277" s="67">
        <v>268.60000000000002</v>
      </c>
      <c r="J277" s="67">
        <v>116.0259179265659</v>
      </c>
      <c r="N277" s="82">
        <f t="shared" si="4"/>
        <v>1</v>
      </c>
    </row>
    <row r="278" spans="1:14" x14ac:dyDescent="0.25">
      <c r="A278" s="132">
        <v>3</v>
      </c>
      <c r="B278" s="133"/>
      <c r="C278" s="134"/>
      <c r="D278" s="41" t="s">
        <v>10</v>
      </c>
      <c r="E278" s="67">
        <v>444.39</v>
      </c>
      <c r="F278" s="67">
        <v>231.5</v>
      </c>
      <c r="G278" s="67">
        <v>52.09388150048381</v>
      </c>
      <c r="H278" s="67">
        <v>37.100000000000023</v>
      </c>
      <c r="I278" s="67">
        <v>268.60000000000002</v>
      </c>
      <c r="J278" s="67">
        <v>116.0259179265659</v>
      </c>
      <c r="N278" s="82">
        <f t="shared" si="4"/>
        <v>1</v>
      </c>
    </row>
    <row r="279" spans="1:14" hidden="1" x14ac:dyDescent="0.25">
      <c r="A279" s="132">
        <v>31</v>
      </c>
      <c r="B279" s="133"/>
      <c r="C279" s="134"/>
      <c r="D279" s="41" t="s">
        <v>11</v>
      </c>
      <c r="E279" s="67">
        <v>0</v>
      </c>
      <c r="F279" s="67">
        <v>0</v>
      </c>
      <c r="G279" s="67" t="s">
        <v>160</v>
      </c>
      <c r="H279" s="67">
        <v>0</v>
      </c>
      <c r="I279" s="67">
        <v>0</v>
      </c>
      <c r="J279" s="67" t="s">
        <v>160</v>
      </c>
      <c r="N279" s="82">
        <f t="shared" si="4"/>
        <v>0</v>
      </c>
    </row>
    <row r="280" spans="1:14" x14ac:dyDescent="0.25">
      <c r="A280" s="132">
        <v>32</v>
      </c>
      <c r="B280" s="133"/>
      <c r="C280" s="134"/>
      <c r="D280" s="41" t="s">
        <v>21</v>
      </c>
      <c r="E280" s="67">
        <v>444.39</v>
      </c>
      <c r="F280" s="67">
        <v>231.5</v>
      </c>
      <c r="G280" s="67">
        <v>52.09388150048381</v>
      </c>
      <c r="H280" s="67">
        <v>37.100000000000023</v>
      </c>
      <c r="I280" s="67">
        <v>268.60000000000002</v>
      </c>
      <c r="J280" s="67">
        <v>116.0259179265659</v>
      </c>
      <c r="N280" s="82">
        <f t="shared" si="4"/>
        <v>1</v>
      </c>
    </row>
    <row r="281" spans="1:14" hidden="1" x14ac:dyDescent="0.25">
      <c r="A281" s="132">
        <v>34</v>
      </c>
      <c r="B281" s="133"/>
      <c r="C281" s="134"/>
      <c r="D281" s="38" t="s">
        <v>71</v>
      </c>
      <c r="E281" s="67">
        <v>0</v>
      </c>
      <c r="F281" s="67">
        <v>0</v>
      </c>
      <c r="G281" s="67" t="s">
        <v>160</v>
      </c>
      <c r="H281" s="67">
        <v>0</v>
      </c>
      <c r="I281" s="67">
        <v>0</v>
      </c>
      <c r="J281" s="67" t="s">
        <v>160</v>
      </c>
      <c r="N281" s="82">
        <f t="shared" si="4"/>
        <v>0</v>
      </c>
    </row>
    <row r="282" spans="1:14" ht="38.25" hidden="1" x14ac:dyDescent="0.25">
      <c r="A282" s="132">
        <v>37</v>
      </c>
      <c r="B282" s="133"/>
      <c r="C282" s="134"/>
      <c r="D282" s="38" t="s">
        <v>70</v>
      </c>
      <c r="E282" s="67">
        <v>0</v>
      </c>
      <c r="F282" s="67">
        <v>0</v>
      </c>
      <c r="G282" s="67" t="s">
        <v>160</v>
      </c>
      <c r="H282" s="67">
        <v>0</v>
      </c>
      <c r="I282" s="67">
        <v>0</v>
      </c>
      <c r="J282" s="67" t="s">
        <v>160</v>
      </c>
      <c r="N282" s="82">
        <f t="shared" si="4"/>
        <v>0</v>
      </c>
    </row>
    <row r="283" spans="1:14" hidden="1" x14ac:dyDescent="0.25">
      <c r="A283" s="132">
        <v>38</v>
      </c>
      <c r="B283" s="133"/>
      <c r="C283" s="134"/>
      <c r="D283" s="38" t="s">
        <v>69</v>
      </c>
      <c r="E283" s="67">
        <v>0</v>
      </c>
      <c r="F283" s="67">
        <v>0</v>
      </c>
      <c r="G283" s="67" t="s">
        <v>160</v>
      </c>
      <c r="H283" s="67">
        <v>0</v>
      </c>
      <c r="I283" s="67">
        <v>0</v>
      </c>
      <c r="J283" s="67" t="s">
        <v>160</v>
      </c>
      <c r="N283" s="82">
        <f t="shared" si="4"/>
        <v>0</v>
      </c>
    </row>
    <row r="284" spans="1:14" ht="25.5" hidden="1" x14ac:dyDescent="0.25">
      <c r="A284" s="132">
        <v>4</v>
      </c>
      <c r="B284" s="133"/>
      <c r="C284" s="134"/>
      <c r="D284" s="41" t="s">
        <v>12</v>
      </c>
      <c r="E284" s="67">
        <v>0</v>
      </c>
      <c r="F284" s="67">
        <v>0</v>
      </c>
      <c r="G284" s="67" t="s">
        <v>160</v>
      </c>
      <c r="H284" s="67">
        <v>0</v>
      </c>
      <c r="I284" s="67">
        <v>0</v>
      </c>
      <c r="J284" s="67" t="s">
        <v>160</v>
      </c>
      <c r="N284" s="82">
        <f t="shared" si="4"/>
        <v>0</v>
      </c>
    </row>
    <row r="285" spans="1:14" ht="25.5" hidden="1" x14ac:dyDescent="0.25">
      <c r="A285" s="132">
        <v>42</v>
      </c>
      <c r="B285" s="133"/>
      <c r="C285" s="134"/>
      <c r="D285" s="41" t="s">
        <v>29</v>
      </c>
      <c r="E285" s="67">
        <v>0</v>
      </c>
      <c r="F285" s="68">
        <v>0</v>
      </c>
      <c r="G285" s="67" t="s">
        <v>160</v>
      </c>
      <c r="H285" s="67">
        <v>0</v>
      </c>
      <c r="I285" s="68">
        <v>0</v>
      </c>
      <c r="J285" s="67" t="s">
        <v>160</v>
      </c>
      <c r="N285" s="82">
        <f t="shared" si="4"/>
        <v>0</v>
      </c>
    </row>
    <row r="286" spans="1:14" ht="25.5" hidden="1" x14ac:dyDescent="0.25">
      <c r="A286" s="132">
        <v>45</v>
      </c>
      <c r="B286" s="133"/>
      <c r="C286" s="134"/>
      <c r="D286" s="38" t="s">
        <v>68</v>
      </c>
      <c r="E286" s="67">
        <v>0</v>
      </c>
      <c r="F286" s="68">
        <v>0</v>
      </c>
      <c r="G286" s="67" t="s">
        <v>160</v>
      </c>
      <c r="H286" s="67">
        <v>0</v>
      </c>
      <c r="I286" s="68">
        <v>0</v>
      </c>
      <c r="J286" s="67" t="s">
        <v>160</v>
      </c>
      <c r="N286" s="82">
        <f t="shared" si="4"/>
        <v>0</v>
      </c>
    </row>
    <row r="287" spans="1:14" hidden="1" x14ac:dyDescent="0.25">
      <c r="A287" s="129" t="s">
        <v>141</v>
      </c>
      <c r="B287" s="130"/>
      <c r="C287" s="131"/>
      <c r="D287" s="40" t="s">
        <v>75</v>
      </c>
      <c r="E287" s="67">
        <v>0</v>
      </c>
      <c r="F287" s="67">
        <v>0</v>
      </c>
      <c r="G287" s="67" t="s">
        <v>160</v>
      </c>
      <c r="H287" s="67">
        <v>0</v>
      </c>
      <c r="I287" s="67">
        <v>0</v>
      </c>
      <c r="J287" s="67" t="s">
        <v>160</v>
      </c>
      <c r="N287" s="82">
        <f t="shared" si="4"/>
        <v>0</v>
      </c>
    </row>
    <row r="288" spans="1:14" hidden="1" x14ac:dyDescent="0.25">
      <c r="A288" s="132">
        <v>3</v>
      </c>
      <c r="B288" s="133"/>
      <c r="C288" s="134"/>
      <c r="D288" s="41" t="s">
        <v>10</v>
      </c>
      <c r="E288" s="67">
        <v>0</v>
      </c>
      <c r="F288" s="67">
        <v>0</v>
      </c>
      <c r="G288" s="67" t="s">
        <v>160</v>
      </c>
      <c r="H288" s="67">
        <v>0</v>
      </c>
      <c r="I288" s="67">
        <v>0</v>
      </c>
      <c r="J288" s="67" t="s">
        <v>160</v>
      </c>
      <c r="N288" s="82">
        <f t="shared" si="4"/>
        <v>0</v>
      </c>
    </row>
    <row r="289" spans="1:14" hidden="1" x14ac:dyDescent="0.25">
      <c r="A289" s="132">
        <v>31</v>
      </c>
      <c r="B289" s="133"/>
      <c r="C289" s="134"/>
      <c r="D289" s="41" t="s">
        <v>11</v>
      </c>
      <c r="E289" s="67">
        <v>0</v>
      </c>
      <c r="F289" s="67">
        <v>0</v>
      </c>
      <c r="G289" s="67" t="s">
        <v>160</v>
      </c>
      <c r="H289" s="67">
        <v>0</v>
      </c>
      <c r="I289" s="67">
        <v>0</v>
      </c>
      <c r="J289" s="67" t="s">
        <v>160</v>
      </c>
      <c r="N289" s="82">
        <f t="shared" si="4"/>
        <v>0</v>
      </c>
    </row>
    <row r="290" spans="1:14" hidden="1" x14ac:dyDescent="0.25">
      <c r="A290" s="132">
        <v>32</v>
      </c>
      <c r="B290" s="133"/>
      <c r="C290" s="134"/>
      <c r="D290" s="41" t="s">
        <v>21</v>
      </c>
      <c r="E290" s="67">
        <v>0</v>
      </c>
      <c r="F290" s="67">
        <v>0</v>
      </c>
      <c r="G290" s="67" t="s">
        <v>160</v>
      </c>
      <c r="H290" s="67">
        <v>0</v>
      </c>
      <c r="I290" s="67">
        <v>0</v>
      </c>
      <c r="J290" s="67" t="s">
        <v>160</v>
      </c>
      <c r="N290" s="82">
        <f t="shared" si="4"/>
        <v>0</v>
      </c>
    </row>
    <row r="291" spans="1:14" hidden="1" x14ac:dyDescent="0.25">
      <c r="A291" s="132">
        <v>34</v>
      </c>
      <c r="B291" s="133"/>
      <c r="C291" s="134"/>
      <c r="D291" s="38" t="s">
        <v>71</v>
      </c>
      <c r="E291" s="67">
        <v>0</v>
      </c>
      <c r="F291" s="67">
        <v>0</v>
      </c>
      <c r="G291" s="67" t="s">
        <v>160</v>
      </c>
      <c r="H291" s="67">
        <v>0</v>
      </c>
      <c r="I291" s="67">
        <v>0</v>
      </c>
      <c r="J291" s="67" t="s">
        <v>160</v>
      </c>
      <c r="N291" s="82">
        <f t="shared" si="4"/>
        <v>0</v>
      </c>
    </row>
    <row r="292" spans="1:14" ht="38.25" hidden="1" x14ac:dyDescent="0.25">
      <c r="A292" s="132">
        <v>37</v>
      </c>
      <c r="B292" s="133"/>
      <c r="C292" s="134"/>
      <c r="D292" s="38" t="s">
        <v>70</v>
      </c>
      <c r="E292" s="67">
        <v>0</v>
      </c>
      <c r="F292" s="67">
        <v>0</v>
      </c>
      <c r="G292" s="67" t="s">
        <v>160</v>
      </c>
      <c r="H292" s="67">
        <v>0</v>
      </c>
      <c r="I292" s="67">
        <v>0</v>
      </c>
      <c r="J292" s="67" t="s">
        <v>160</v>
      </c>
      <c r="N292" s="82">
        <f t="shared" si="4"/>
        <v>0</v>
      </c>
    </row>
    <row r="293" spans="1:14" hidden="1" x14ac:dyDescent="0.25">
      <c r="A293" s="132">
        <v>38</v>
      </c>
      <c r="B293" s="133"/>
      <c r="C293" s="134"/>
      <c r="D293" s="38" t="s">
        <v>69</v>
      </c>
      <c r="E293" s="67">
        <v>0</v>
      </c>
      <c r="F293" s="67">
        <v>0</v>
      </c>
      <c r="G293" s="67" t="s">
        <v>160</v>
      </c>
      <c r="H293" s="67">
        <v>0</v>
      </c>
      <c r="I293" s="67">
        <v>0</v>
      </c>
      <c r="J293" s="67" t="s">
        <v>160</v>
      </c>
      <c r="N293" s="82">
        <f t="shared" si="4"/>
        <v>0</v>
      </c>
    </row>
    <row r="294" spans="1:14" ht="25.5" hidden="1" x14ac:dyDescent="0.25">
      <c r="A294" s="132">
        <v>4</v>
      </c>
      <c r="B294" s="133"/>
      <c r="C294" s="134"/>
      <c r="D294" s="41" t="s">
        <v>12</v>
      </c>
      <c r="E294" s="67">
        <v>0</v>
      </c>
      <c r="F294" s="67">
        <v>0</v>
      </c>
      <c r="G294" s="67" t="s">
        <v>160</v>
      </c>
      <c r="H294" s="67">
        <v>0</v>
      </c>
      <c r="I294" s="67">
        <v>0</v>
      </c>
      <c r="J294" s="67" t="s">
        <v>160</v>
      </c>
      <c r="N294" s="82">
        <f t="shared" si="4"/>
        <v>0</v>
      </c>
    </row>
    <row r="295" spans="1:14" ht="25.5" hidden="1" x14ac:dyDescent="0.25">
      <c r="A295" s="132">
        <v>42</v>
      </c>
      <c r="B295" s="133"/>
      <c r="C295" s="134"/>
      <c r="D295" s="41" t="s">
        <v>29</v>
      </c>
      <c r="E295" s="67">
        <v>0</v>
      </c>
      <c r="F295" s="68">
        <v>0</v>
      </c>
      <c r="G295" s="67" t="s">
        <v>160</v>
      </c>
      <c r="H295" s="67">
        <v>0</v>
      </c>
      <c r="I295" s="68">
        <v>0</v>
      </c>
      <c r="J295" s="67" t="s">
        <v>160</v>
      </c>
      <c r="N295" s="82">
        <f t="shared" si="4"/>
        <v>0</v>
      </c>
    </row>
    <row r="296" spans="1:14" ht="25.5" hidden="1" x14ac:dyDescent="0.25">
      <c r="A296" s="132">
        <v>45</v>
      </c>
      <c r="B296" s="133"/>
      <c r="C296" s="134"/>
      <c r="D296" s="38" t="s">
        <v>68</v>
      </c>
      <c r="E296" s="67">
        <v>0</v>
      </c>
      <c r="F296" s="68">
        <v>0</v>
      </c>
      <c r="G296" s="67" t="s">
        <v>160</v>
      </c>
      <c r="H296" s="67">
        <v>0</v>
      </c>
      <c r="I296" s="68">
        <v>0</v>
      </c>
      <c r="J296" s="67" t="s">
        <v>160</v>
      </c>
      <c r="N296" s="82">
        <f t="shared" si="4"/>
        <v>0</v>
      </c>
    </row>
    <row r="297" spans="1:14" ht="15" hidden="1" customHeight="1" x14ac:dyDescent="0.25">
      <c r="A297" s="135" t="s">
        <v>92</v>
      </c>
      <c r="B297" s="136"/>
      <c r="C297" s="137"/>
      <c r="D297" s="40" t="s">
        <v>93</v>
      </c>
      <c r="E297" s="67">
        <v>0</v>
      </c>
      <c r="F297" s="67">
        <v>0</v>
      </c>
      <c r="G297" s="67" t="s">
        <v>160</v>
      </c>
      <c r="H297" s="67">
        <v>0</v>
      </c>
      <c r="I297" s="67">
        <v>0</v>
      </c>
      <c r="J297" s="67" t="s">
        <v>160</v>
      </c>
      <c r="N297" s="82">
        <f t="shared" si="4"/>
        <v>0</v>
      </c>
    </row>
    <row r="298" spans="1:14" hidden="1" x14ac:dyDescent="0.25">
      <c r="A298" s="132">
        <v>3</v>
      </c>
      <c r="B298" s="133"/>
      <c r="C298" s="134"/>
      <c r="D298" s="41" t="s">
        <v>10</v>
      </c>
      <c r="E298" s="67">
        <v>0</v>
      </c>
      <c r="F298" s="67">
        <v>0</v>
      </c>
      <c r="G298" s="67" t="s">
        <v>160</v>
      </c>
      <c r="H298" s="67">
        <v>0</v>
      </c>
      <c r="I298" s="67">
        <v>0</v>
      </c>
      <c r="J298" s="67" t="s">
        <v>160</v>
      </c>
      <c r="N298" s="82">
        <f t="shared" si="4"/>
        <v>0</v>
      </c>
    </row>
    <row r="299" spans="1:14" hidden="1" x14ac:dyDescent="0.25">
      <c r="A299" s="132">
        <v>31</v>
      </c>
      <c r="B299" s="133"/>
      <c r="C299" s="134"/>
      <c r="D299" s="41" t="s">
        <v>11</v>
      </c>
      <c r="E299" s="67">
        <v>0</v>
      </c>
      <c r="F299" s="67">
        <v>0</v>
      </c>
      <c r="G299" s="67" t="s">
        <v>160</v>
      </c>
      <c r="H299" s="67">
        <v>0</v>
      </c>
      <c r="I299" s="67">
        <v>0</v>
      </c>
      <c r="J299" s="67" t="s">
        <v>160</v>
      </c>
      <c r="N299" s="82">
        <f t="shared" si="4"/>
        <v>0</v>
      </c>
    </row>
    <row r="300" spans="1:14" hidden="1" x14ac:dyDescent="0.25">
      <c r="A300" s="132">
        <v>32</v>
      </c>
      <c r="B300" s="133"/>
      <c r="C300" s="134"/>
      <c r="D300" s="41" t="s">
        <v>21</v>
      </c>
      <c r="E300" s="67">
        <v>0</v>
      </c>
      <c r="F300" s="67">
        <v>0</v>
      </c>
      <c r="G300" s="67" t="s">
        <v>160</v>
      </c>
      <c r="H300" s="67">
        <v>0</v>
      </c>
      <c r="I300" s="67">
        <v>0</v>
      </c>
      <c r="J300" s="67" t="s">
        <v>160</v>
      </c>
      <c r="N300" s="82">
        <f t="shared" si="4"/>
        <v>0</v>
      </c>
    </row>
    <row r="301" spans="1:14" hidden="1" x14ac:dyDescent="0.25">
      <c r="A301" s="132">
        <v>34</v>
      </c>
      <c r="B301" s="133"/>
      <c r="C301" s="134"/>
      <c r="D301" s="38" t="s">
        <v>71</v>
      </c>
      <c r="E301" s="67">
        <v>0</v>
      </c>
      <c r="F301" s="67">
        <v>0</v>
      </c>
      <c r="G301" s="67" t="s">
        <v>160</v>
      </c>
      <c r="H301" s="67">
        <v>0</v>
      </c>
      <c r="I301" s="67">
        <v>0</v>
      </c>
      <c r="J301" s="67" t="s">
        <v>160</v>
      </c>
      <c r="N301" s="82">
        <f t="shared" si="4"/>
        <v>0</v>
      </c>
    </row>
    <row r="302" spans="1:14" ht="38.25" hidden="1" x14ac:dyDescent="0.25">
      <c r="A302" s="132">
        <v>37</v>
      </c>
      <c r="B302" s="133"/>
      <c r="C302" s="134"/>
      <c r="D302" s="38" t="s">
        <v>70</v>
      </c>
      <c r="E302" s="67">
        <v>0</v>
      </c>
      <c r="F302" s="67">
        <v>0</v>
      </c>
      <c r="G302" s="67" t="s">
        <v>160</v>
      </c>
      <c r="H302" s="67">
        <v>0</v>
      </c>
      <c r="I302" s="67">
        <v>0</v>
      </c>
      <c r="J302" s="67" t="s">
        <v>160</v>
      </c>
      <c r="N302" s="82">
        <f t="shared" si="4"/>
        <v>0</v>
      </c>
    </row>
    <row r="303" spans="1:14" hidden="1" x14ac:dyDescent="0.25">
      <c r="A303" s="132">
        <v>38</v>
      </c>
      <c r="B303" s="133"/>
      <c r="C303" s="134"/>
      <c r="D303" s="38" t="s">
        <v>69</v>
      </c>
      <c r="E303" s="67">
        <v>0</v>
      </c>
      <c r="F303" s="67">
        <v>0</v>
      </c>
      <c r="G303" s="67" t="s">
        <v>160</v>
      </c>
      <c r="H303" s="67">
        <v>0</v>
      </c>
      <c r="I303" s="67">
        <v>0</v>
      </c>
      <c r="J303" s="67" t="s">
        <v>160</v>
      </c>
      <c r="N303" s="82">
        <f t="shared" si="4"/>
        <v>0</v>
      </c>
    </row>
    <row r="304" spans="1:14" ht="25.5" hidden="1" x14ac:dyDescent="0.25">
      <c r="A304" s="132">
        <v>4</v>
      </c>
      <c r="B304" s="133"/>
      <c r="C304" s="134"/>
      <c r="D304" s="41" t="s">
        <v>12</v>
      </c>
      <c r="E304" s="67">
        <v>0</v>
      </c>
      <c r="F304" s="67">
        <v>0</v>
      </c>
      <c r="G304" s="67" t="s">
        <v>160</v>
      </c>
      <c r="H304" s="67">
        <v>0</v>
      </c>
      <c r="I304" s="67">
        <v>0</v>
      </c>
      <c r="J304" s="67" t="s">
        <v>160</v>
      </c>
      <c r="N304" s="82">
        <f t="shared" si="4"/>
        <v>0</v>
      </c>
    </row>
    <row r="305" spans="1:14" ht="25.5" hidden="1" x14ac:dyDescent="0.25">
      <c r="A305" s="132">
        <v>42</v>
      </c>
      <c r="B305" s="133"/>
      <c r="C305" s="134"/>
      <c r="D305" s="41" t="s">
        <v>29</v>
      </c>
      <c r="E305" s="67">
        <v>0</v>
      </c>
      <c r="F305" s="68">
        <v>0</v>
      </c>
      <c r="G305" s="67" t="s">
        <v>160</v>
      </c>
      <c r="H305" s="67">
        <v>0</v>
      </c>
      <c r="I305" s="68">
        <v>0</v>
      </c>
      <c r="J305" s="67" t="s">
        <v>160</v>
      </c>
      <c r="N305" s="82">
        <f t="shared" si="4"/>
        <v>0</v>
      </c>
    </row>
    <row r="306" spans="1:14" ht="25.5" hidden="1" x14ac:dyDescent="0.25">
      <c r="A306" s="132">
        <v>45</v>
      </c>
      <c r="B306" s="133"/>
      <c r="C306" s="134"/>
      <c r="D306" s="38" t="s">
        <v>68</v>
      </c>
      <c r="E306" s="67">
        <v>0</v>
      </c>
      <c r="F306" s="68">
        <v>0</v>
      </c>
      <c r="G306" s="67" t="s">
        <v>160</v>
      </c>
      <c r="H306" s="67">
        <v>0</v>
      </c>
      <c r="I306" s="68">
        <v>0</v>
      </c>
      <c r="J306" s="67" t="s">
        <v>160</v>
      </c>
      <c r="N306" s="82">
        <f t="shared" si="4"/>
        <v>0</v>
      </c>
    </row>
    <row r="307" spans="1:14" hidden="1" x14ac:dyDescent="0.25">
      <c r="A307" s="129" t="s">
        <v>138</v>
      </c>
      <c r="B307" s="130"/>
      <c r="C307" s="131"/>
      <c r="D307" s="40" t="s">
        <v>93</v>
      </c>
      <c r="E307" s="67">
        <v>0</v>
      </c>
      <c r="F307" s="67">
        <v>0</v>
      </c>
      <c r="G307" s="67" t="s">
        <v>160</v>
      </c>
      <c r="H307" s="67">
        <v>0</v>
      </c>
      <c r="I307" s="67">
        <v>0</v>
      </c>
      <c r="J307" s="67" t="s">
        <v>160</v>
      </c>
      <c r="N307" s="82">
        <f t="shared" si="4"/>
        <v>0</v>
      </c>
    </row>
    <row r="308" spans="1:14" hidden="1" x14ac:dyDescent="0.25">
      <c r="A308" s="132">
        <v>3</v>
      </c>
      <c r="B308" s="133"/>
      <c r="C308" s="134"/>
      <c r="D308" s="41" t="s">
        <v>10</v>
      </c>
      <c r="E308" s="67">
        <v>0</v>
      </c>
      <c r="F308" s="67">
        <v>0</v>
      </c>
      <c r="G308" s="67" t="s">
        <v>160</v>
      </c>
      <c r="H308" s="67">
        <v>0</v>
      </c>
      <c r="I308" s="67">
        <v>0</v>
      </c>
      <c r="J308" s="67" t="s">
        <v>160</v>
      </c>
      <c r="N308" s="82">
        <f t="shared" si="4"/>
        <v>0</v>
      </c>
    </row>
    <row r="309" spans="1:14" hidden="1" x14ac:dyDescent="0.25">
      <c r="A309" s="132">
        <v>31</v>
      </c>
      <c r="B309" s="133"/>
      <c r="C309" s="134"/>
      <c r="D309" s="41" t="s">
        <v>11</v>
      </c>
      <c r="E309" s="67">
        <v>0</v>
      </c>
      <c r="F309" s="67">
        <v>0</v>
      </c>
      <c r="G309" s="67" t="s">
        <v>160</v>
      </c>
      <c r="H309" s="67">
        <v>0</v>
      </c>
      <c r="I309" s="67">
        <v>0</v>
      </c>
      <c r="J309" s="67" t="s">
        <v>160</v>
      </c>
      <c r="N309" s="82">
        <f t="shared" si="4"/>
        <v>0</v>
      </c>
    </row>
    <row r="310" spans="1:14" hidden="1" x14ac:dyDescent="0.25">
      <c r="A310" s="132">
        <v>32</v>
      </c>
      <c r="B310" s="133"/>
      <c r="C310" s="134"/>
      <c r="D310" s="41" t="s">
        <v>21</v>
      </c>
      <c r="E310" s="67">
        <v>0</v>
      </c>
      <c r="F310" s="67">
        <v>0</v>
      </c>
      <c r="G310" s="67" t="s">
        <v>160</v>
      </c>
      <c r="H310" s="67">
        <v>0</v>
      </c>
      <c r="I310" s="67">
        <v>0</v>
      </c>
      <c r="J310" s="67" t="s">
        <v>160</v>
      </c>
      <c r="N310" s="82">
        <f t="shared" si="4"/>
        <v>0</v>
      </c>
    </row>
    <row r="311" spans="1:14" hidden="1" x14ac:dyDescent="0.25">
      <c r="A311" s="132">
        <v>34</v>
      </c>
      <c r="B311" s="133"/>
      <c r="C311" s="134"/>
      <c r="D311" s="38" t="s">
        <v>71</v>
      </c>
      <c r="E311" s="67">
        <v>0</v>
      </c>
      <c r="F311" s="67">
        <v>0</v>
      </c>
      <c r="G311" s="67" t="s">
        <v>160</v>
      </c>
      <c r="H311" s="67">
        <v>0</v>
      </c>
      <c r="I311" s="67">
        <v>0</v>
      </c>
      <c r="J311" s="67" t="s">
        <v>160</v>
      </c>
      <c r="N311" s="82">
        <f t="shared" si="4"/>
        <v>0</v>
      </c>
    </row>
    <row r="312" spans="1:14" ht="38.25" hidden="1" x14ac:dyDescent="0.25">
      <c r="A312" s="132">
        <v>37</v>
      </c>
      <c r="B312" s="133"/>
      <c r="C312" s="134"/>
      <c r="D312" s="38" t="s">
        <v>70</v>
      </c>
      <c r="E312" s="67">
        <v>0</v>
      </c>
      <c r="F312" s="67">
        <v>0</v>
      </c>
      <c r="G312" s="67" t="s">
        <v>160</v>
      </c>
      <c r="H312" s="67">
        <v>0</v>
      </c>
      <c r="I312" s="67">
        <v>0</v>
      </c>
      <c r="J312" s="67" t="s">
        <v>160</v>
      </c>
      <c r="N312" s="82">
        <f t="shared" si="4"/>
        <v>0</v>
      </c>
    </row>
    <row r="313" spans="1:14" hidden="1" x14ac:dyDescent="0.25">
      <c r="A313" s="132">
        <v>38</v>
      </c>
      <c r="B313" s="133"/>
      <c r="C313" s="134"/>
      <c r="D313" s="38" t="s">
        <v>69</v>
      </c>
      <c r="E313" s="67">
        <v>0</v>
      </c>
      <c r="F313" s="67">
        <v>0</v>
      </c>
      <c r="G313" s="67" t="s">
        <v>160</v>
      </c>
      <c r="H313" s="67">
        <v>0</v>
      </c>
      <c r="I313" s="67">
        <v>0</v>
      </c>
      <c r="J313" s="67" t="s">
        <v>160</v>
      </c>
      <c r="N313" s="82">
        <f t="shared" si="4"/>
        <v>0</v>
      </c>
    </row>
    <row r="314" spans="1:14" ht="25.5" hidden="1" x14ac:dyDescent="0.25">
      <c r="A314" s="132">
        <v>4</v>
      </c>
      <c r="B314" s="133"/>
      <c r="C314" s="134"/>
      <c r="D314" s="41" t="s">
        <v>12</v>
      </c>
      <c r="E314" s="67">
        <v>0</v>
      </c>
      <c r="F314" s="67">
        <v>0</v>
      </c>
      <c r="G314" s="67" t="s">
        <v>160</v>
      </c>
      <c r="H314" s="67">
        <v>0</v>
      </c>
      <c r="I314" s="67">
        <v>0</v>
      </c>
      <c r="J314" s="67" t="s">
        <v>160</v>
      </c>
      <c r="N314" s="82">
        <f t="shared" si="4"/>
        <v>0</v>
      </c>
    </row>
    <row r="315" spans="1:14" ht="25.5" hidden="1" x14ac:dyDescent="0.25">
      <c r="A315" s="132">
        <v>42</v>
      </c>
      <c r="B315" s="133"/>
      <c r="C315" s="134"/>
      <c r="D315" s="41" t="s">
        <v>29</v>
      </c>
      <c r="E315" s="67">
        <v>0</v>
      </c>
      <c r="F315" s="68">
        <v>0</v>
      </c>
      <c r="G315" s="67" t="s">
        <v>160</v>
      </c>
      <c r="H315" s="67">
        <v>0</v>
      </c>
      <c r="I315" s="68">
        <v>0</v>
      </c>
      <c r="J315" s="67" t="s">
        <v>160</v>
      </c>
      <c r="N315" s="82">
        <f t="shared" si="4"/>
        <v>0</v>
      </c>
    </row>
    <row r="316" spans="1:14" ht="25.5" hidden="1" x14ac:dyDescent="0.25">
      <c r="A316" s="132">
        <v>45</v>
      </c>
      <c r="B316" s="133"/>
      <c r="C316" s="134"/>
      <c r="D316" s="38" t="s">
        <v>68</v>
      </c>
      <c r="E316" s="67">
        <v>0</v>
      </c>
      <c r="F316" s="68">
        <v>0</v>
      </c>
      <c r="G316" s="67" t="s">
        <v>160</v>
      </c>
      <c r="H316" s="67">
        <v>0</v>
      </c>
      <c r="I316" s="68">
        <v>0</v>
      </c>
      <c r="J316" s="67" t="s">
        <v>160</v>
      </c>
      <c r="N316" s="82">
        <f t="shared" si="4"/>
        <v>0</v>
      </c>
    </row>
    <row r="317" spans="1:14" ht="15" hidden="1" customHeight="1" x14ac:dyDescent="0.25">
      <c r="A317" s="135" t="s">
        <v>94</v>
      </c>
      <c r="B317" s="136"/>
      <c r="C317" s="137"/>
      <c r="D317" s="40" t="s">
        <v>77</v>
      </c>
      <c r="E317" s="67">
        <v>0</v>
      </c>
      <c r="F317" s="67">
        <v>0</v>
      </c>
      <c r="G317" s="67" t="s">
        <v>160</v>
      </c>
      <c r="H317" s="67">
        <v>0</v>
      </c>
      <c r="I317" s="67">
        <v>0</v>
      </c>
      <c r="J317" s="67" t="s">
        <v>160</v>
      </c>
      <c r="N317" s="82">
        <f t="shared" si="4"/>
        <v>0</v>
      </c>
    </row>
    <row r="318" spans="1:14" hidden="1" x14ac:dyDescent="0.25">
      <c r="A318" s="132">
        <v>3</v>
      </c>
      <c r="B318" s="133"/>
      <c r="C318" s="134"/>
      <c r="D318" s="41" t="s">
        <v>10</v>
      </c>
      <c r="E318" s="67">
        <v>0</v>
      </c>
      <c r="F318" s="67">
        <v>0</v>
      </c>
      <c r="G318" s="67" t="s">
        <v>160</v>
      </c>
      <c r="H318" s="67">
        <v>0</v>
      </c>
      <c r="I318" s="67">
        <v>0</v>
      </c>
      <c r="J318" s="67" t="s">
        <v>160</v>
      </c>
      <c r="N318" s="82">
        <f t="shared" si="4"/>
        <v>0</v>
      </c>
    </row>
    <row r="319" spans="1:14" hidden="1" x14ac:dyDescent="0.25">
      <c r="A319" s="132">
        <v>31</v>
      </c>
      <c r="B319" s="133"/>
      <c r="C319" s="134"/>
      <c r="D319" s="41" t="s">
        <v>11</v>
      </c>
      <c r="E319" s="67">
        <v>0</v>
      </c>
      <c r="F319" s="67">
        <v>0</v>
      </c>
      <c r="G319" s="67" t="s">
        <v>160</v>
      </c>
      <c r="H319" s="67">
        <v>0</v>
      </c>
      <c r="I319" s="67">
        <v>0</v>
      </c>
      <c r="J319" s="67" t="s">
        <v>160</v>
      </c>
      <c r="N319" s="82">
        <f t="shared" si="4"/>
        <v>0</v>
      </c>
    </row>
    <row r="320" spans="1:14" hidden="1" x14ac:dyDescent="0.25">
      <c r="A320" s="132">
        <v>32</v>
      </c>
      <c r="B320" s="133"/>
      <c r="C320" s="134"/>
      <c r="D320" s="41" t="s">
        <v>21</v>
      </c>
      <c r="E320" s="67">
        <v>0</v>
      </c>
      <c r="F320" s="67">
        <v>0</v>
      </c>
      <c r="G320" s="67" t="s">
        <v>160</v>
      </c>
      <c r="H320" s="67">
        <v>0</v>
      </c>
      <c r="I320" s="67">
        <v>0</v>
      </c>
      <c r="J320" s="67" t="s">
        <v>160</v>
      </c>
      <c r="N320" s="82">
        <f t="shared" si="4"/>
        <v>0</v>
      </c>
    </row>
    <row r="321" spans="1:14" hidden="1" x14ac:dyDescent="0.25">
      <c r="A321" s="132">
        <v>34</v>
      </c>
      <c r="B321" s="133"/>
      <c r="C321" s="134"/>
      <c r="D321" s="38" t="s">
        <v>71</v>
      </c>
      <c r="E321" s="67">
        <v>0</v>
      </c>
      <c r="F321" s="67">
        <v>0</v>
      </c>
      <c r="G321" s="67" t="s">
        <v>160</v>
      </c>
      <c r="H321" s="67">
        <v>0</v>
      </c>
      <c r="I321" s="67">
        <v>0</v>
      </c>
      <c r="J321" s="67" t="s">
        <v>160</v>
      </c>
      <c r="N321" s="82">
        <f t="shared" si="4"/>
        <v>0</v>
      </c>
    </row>
    <row r="322" spans="1:14" ht="38.25" hidden="1" x14ac:dyDescent="0.25">
      <c r="A322" s="132">
        <v>37</v>
      </c>
      <c r="B322" s="133"/>
      <c r="C322" s="134"/>
      <c r="D322" s="38" t="s">
        <v>70</v>
      </c>
      <c r="E322" s="67">
        <v>0</v>
      </c>
      <c r="F322" s="67">
        <v>0</v>
      </c>
      <c r="G322" s="67" t="s">
        <v>160</v>
      </c>
      <c r="H322" s="67">
        <v>0</v>
      </c>
      <c r="I322" s="67">
        <v>0</v>
      </c>
      <c r="J322" s="67" t="s">
        <v>160</v>
      </c>
      <c r="N322" s="82">
        <f t="shared" ref="N322:N385" si="5">IF(E322+F322+I322=0,0,1)</f>
        <v>0</v>
      </c>
    </row>
    <row r="323" spans="1:14" hidden="1" x14ac:dyDescent="0.25">
      <c r="A323" s="132">
        <v>38</v>
      </c>
      <c r="B323" s="133"/>
      <c r="C323" s="134"/>
      <c r="D323" s="38" t="s">
        <v>69</v>
      </c>
      <c r="E323" s="67">
        <v>0</v>
      </c>
      <c r="F323" s="67">
        <v>0</v>
      </c>
      <c r="G323" s="67" t="s">
        <v>160</v>
      </c>
      <c r="H323" s="67">
        <v>0</v>
      </c>
      <c r="I323" s="67">
        <v>0</v>
      </c>
      <c r="J323" s="67" t="s">
        <v>160</v>
      </c>
      <c r="N323" s="82">
        <f t="shared" si="5"/>
        <v>0</v>
      </c>
    </row>
    <row r="324" spans="1:14" ht="25.5" hidden="1" x14ac:dyDescent="0.25">
      <c r="A324" s="132">
        <v>4</v>
      </c>
      <c r="B324" s="133"/>
      <c r="C324" s="134"/>
      <c r="D324" s="41" t="s">
        <v>12</v>
      </c>
      <c r="E324" s="67">
        <v>0</v>
      </c>
      <c r="F324" s="67">
        <v>0</v>
      </c>
      <c r="G324" s="67" t="s">
        <v>160</v>
      </c>
      <c r="H324" s="67">
        <v>0</v>
      </c>
      <c r="I324" s="67">
        <v>0</v>
      </c>
      <c r="J324" s="67" t="s">
        <v>160</v>
      </c>
      <c r="N324" s="82">
        <f t="shared" si="5"/>
        <v>0</v>
      </c>
    </row>
    <row r="325" spans="1:14" ht="25.5" hidden="1" x14ac:dyDescent="0.25">
      <c r="A325" s="132">
        <v>42</v>
      </c>
      <c r="B325" s="133"/>
      <c r="C325" s="134"/>
      <c r="D325" s="41" t="s">
        <v>29</v>
      </c>
      <c r="E325" s="67">
        <v>0</v>
      </c>
      <c r="F325" s="68">
        <v>0</v>
      </c>
      <c r="G325" s="67" t="s">
        <v>160</v>
      </c>
      <c r="H325" s="67">
        <v>0</v>
      </c>
      <c r="I325" s="68">
        <v>0</v>
      </c>
      <c r="J325" s="67" t="s">
        <v>160</v>
      </c>
      <c r="N325" s="82">
        <f t="shared" si="5"/>
        <v>0</v>
      </c>
    </row>
    <row r="326" spans="1:14" ht="25.5" hidden="1" x14ac:dyDescent="0.25">
      <c r="A326" s="132">
        <v>45</v>
      </c>
      <c r="B326" s="133"/>
      <c r="C326" s="134"/>
      <c r="D326" s="38" t="s">
        <v>68</v>
      </c>
      <c r="E326" s="67">
        <v>0</v>
      </c>
      <c r="F326" s="68">
        <v>0</v>
      </c>
      <c r="G326" s="67" t="s">
        <v>160</v>
      </c>
      <c r="H326" s="67">
        <v>0</v>
      </c>
      <c r="I326" s="68">
        <v>0</v>
      </c>
      <c r="J326" s="67" t="s">
        <v>160</v>
      </c>
      <c r="N326" s="82">
        <f t="shared" si="5"/>
        <v>0</v>
      </c>
    </row>
    <row r="327" spans="1:14" x14ac:dyDescent="0.25">
      <c r="A327" s="129" t="s">
        <v>139</v>
      </c>
      <c r="B327" s="130"/>
      <c r="C327" s="131"/>
      <c r="D327" s="40" t="s">
        <v>77</v>
      </c>
      <c r="E327" s="67">
        <v>0</v>
      </c>
      <c r="F327" s="67">
        <v>0</v>
      </c>
      <c r="G327" s="67" t="s">
        <v>160</v>
      </c>
      <c r="H327" s="67">
        <v>1176.26</v>
      </c>
      <c r="I327" s="67">
        <v>1176.26</v>
      </c>
      <c r="J327" s="67" t="s">
        <v>160</v>
      </c>
      <c r="N327" s="82">
        <f t="shared" si="5"/>
        <v>1</v>
      </c>
    </row>
    <row r="328" spans="1:14" x14ac:dyDescent="0.25">
      <c r="A328" s="132">
        <v>3</v>
      </c>
      <c r="B328" s="133"/>
      <c r="C328" s="134"/>
      <c r="D328" s="41" t="s">
        <v>10</v>
      </c>
      <c r="E328" s="67">
        <v>0</v>
      </c>
      <c r="F328" s="67">
        <v>0</v>
      </c>
      <c r="G328" s="67" t="s">
        <v>160</v>
      </c>
      <c r="H328" s="67">
        <v>1176.26</v>
      </c>
      <c r="I328" s="67">
        <v>1176.26</v>
      </c>
      <c r="J328" s="67" t="s">
        <v>160</v>
      </c>
      <c r="N328" s="82">
        <f t="shared" si="5"/>
        <v>1</v>
      </c>
    </row>
    <row r="329" spans="1:14" hidden="1" x14ac:dyDescent="0.25">
      <c r="A329" s="132">
        <v>31</v>
      </c>
      <c r="B329" s="133"/>
      <c r="C329" s="134"/>
      <c r="D329" s="41" t="s">
        <v>11</v>
      </c>
      <c r="E329" s="67">
        <v>0</v>
      </c>
      <c r="F329" s="67">
        <v>0</v>
      </c>
      <c r="G329" s="67" t="s">
        <v>160</v>
      </c>
      <c r="H329" s="67">
        <v>0</v>
      </c>
      <c r="I329" s="67">
        <v>0</v>
      </c>
      <c r="J329" s="67" t="s">
        <v>160</v>
      </c>
      <c r="N329" s="82">
        <f t="shared" si="5"/>
        <v>0</v>
      </c>
    </row>
    <row r="330" spans="1:14" x14ac:dyDescent="0.25">
      <c r="A330" s="132">
        <v>32</v>
      </c>
      <c r="B330" s="133"/>
      <c r="C330" s="134"/>
      <c r="D330" s="41" t="s">
        <v>21</v>
      </c>
      <c r="E330" s="67">
        <v>0</v>
      </c>
      <c r="F330" s="67">
        <v>0</v>
      </c>
      <c r="G330" s="67" t="s">
        <v>160</v>
      </c>
      <c r="H330" s="67">
        <v>1176.26</v>
      </c>
      <c r="I330" s="67">
        <v>1176.26</v>
      </c>
      <c r="J330" s="67" t="s">
        <v>160</v>
      </c>
      <c r="N330" s="82">
        <f t="shared" si="5"/>
        <v>1</v>
      </c>
    </row>
    <row r="331" spans="1:14" hidden="1" x14ac:dyDescent="0.25">
      <c r="A331" s="132">
        <v>34</v>
      </c>
      <c r="B331" s="133"/>
      <c r="C331" s="134"/>
      <c r="D331" s="38" t="s">
        <v>71</v>
      </c>
      <c r="E331" s="67">
        <v>0</v>
      </c>
      <c r="F331" s="67">
        <v>0</v>
      </c>
      <c r="G331" s="67" t="s">
        <v>160</v>
      </c>
      <c r="H331" s="67">
        <v>0</v>
      </c>
      <c r="I331" s="67">
        <v>0</v>
      </c>
      <c r="J331" s="67" t="s">
        <v>160</v>
      </c>
      <c r="N331" s="82">
        <f t="shared" si="5"/>
        <v>0</v>
      </c>
    </row>
    <row r="332" spans="1:14" ht="38.25" hidden="1" x14ac:dyDescent="0.25">
      <c r="A332" s="132">
        <v>37</v>
      </c>
      <c r="B332" s="133"/>
      <c r="C332" s="134"/>
      <c r="D332" s="38" t="s">
        <v>70</v>
      </c>
      <c r="E332" s="67">
        <v>0</v>
      </c>
      <c r="F332" s="67">
        <v>0</v>
      </c>
      <c r="G332" s="67" t="s">
        <v>160</v>
      </c>
      <c r="H332" s="67">
        <v>0</v>
      </c>
      <c r="I332" s="67">
        <v>0</v>
      </c>
      <c r="J332" s="67" t="s">
        <v>160</v>
      </c>
      <c r="N332" s="82">
        <f t="shared" si="5"/>
        <v>0</v>
      </c>
    </row>
    <row r="333" spans="1:14" hidden="1" x14ac:dyDescent="0.25">
      <c r="A333" s="132">
        <v>38</v>
      </c>
      <c r="B333" s="133"/>
      <c r="C333" s="134"/>
      <c r="D333" s="38" t="s">
        <v>69</v>
      </c>
      <c r="E333" s="67">
        <v>0</v>
      </c>
      <c r="F333" s="67">
        <v>0</v>
      </c>
      <c r="G333" s="67" t="s">
        <v>160</v>
      </c>
      <c r="H333" s="67">
        <v>0</v>
      </c>
      <c r="I333" s="67">
        <v>0</v>
      </c>
      <c r="J333" s="67" t="s">
        <v>160</v>
      </c>
      <c r="N333" s="82">
        <f t="shared" si="5"/>
        <v>0</v>
      </c>
    </row>
    <row r="334" spans="1:14" ht="25.5" hidden="1" x14ac:dyDescent="0.25">
      <c r="A334" s="132">
        <v>4</v>
      </c>
      <c r="B334" s="133"/>
      <c r="C334" s="134"/>
      <c r="D334" s="41" t="s">
        <v>12</v>
      </c>
      <c r="E334" s="67">
        <v>0</v>
      </c>
      <c r="F334" s="67">
        <v>0</v>
      </c>
      <c r="G334" s="67" t="s">
        <v>160</v>
      </c>
      <c r="H334" s="67">
        <v>0</v>
      </c>
      <c r="I334" s="67">
        <v>0</v>
      </c>
      <c r="J334" s="67" t="s">
        <v>160</v>
      </c>
      <c r="N334" s="82">
        <f t="shared" si="5"/>
        <v>0</v>
      </c>
    </row>
    <row r="335" spans="1:14" ht="25.5" hidden="1" x14ac:dyDescent="0.25">
      <c r="A335" s="132">
        <v>42</v>
      </c>
      <c r="B335" s="133"/>
      <c r="C335" s="134"/>
      <c r="D335" s="41" t="s">
        <v>29</v>
      </c>
      <c r="E335" s="67">
        <v>0</v>
      </c>
      <c r="F335" s="68">
        <v>0</v>
      </c>
      <c r="G335" s="67" t="s">
        <v>160</v>
      </c>
      <c r="H335" s="67">
        <v>0</v>
      </c>
      <c r="I335" s="68">
        <v>0</v>
      </c>
      <c r="J335" s="67" t="s">
        <v>160</v>
      </c>
      <c r="N335" s="82">
        <f t="shared" si="5"/>
        <v>0</v>
      </c>
    </row>
    <row r="336" spans="1:14" ht="25.5" hidden="1" x14ac:dyDescent="0.25">
      <c r="A336" s="132">
        <v>45</v>
      </c>
      <c r="B336" s="133"/>
      <c r="C336" s="134"/>
      <c r="D336" s="38" t="s">
        <v>68</v>
      </c>
      <c r="E336" s="67">
        <v>0</v>
      </c>
      <c r="F336" s="68">
        <v>0</v>
      </c>
      <c r="G336" s="67" t="s">
        <v>160</v>
      </c>
      <c r="H336" s="67">
        <v>0</v>
      </c>
      <c r="I336" s="68">
        <v>0</v>
      </c>
      <c r="J336" s="67" t="s">
        <v>160</v>
      </c>
      <c r="N336" s="82">
        <f t="shared" si="5"/>
        <v>0</v>
      </c>
    </row>
    <row r="337" spans="1:14" ht="25.5" hidden="1" x14ac:dyDescent="0.25">
      <c r="A337" s="138" t="s">
        <v>113</v>
      </c>
      <c r="B337" s="139"/>
      <c r="C337" s="140"/>
      <c r="D337" s="42" t="s">
        <v>114</v>
      </c>
      <c r="E337" s="76">
        <v>0</v>
      </c>
      <c r="F337" s="76">
        <v>0</v>
      </c>
      <c r="G337" s="76" t="s">
        <v>160</v>
      </c>
      <c r="H337" s="76">
        <v>0</v>
      </c>
      <c r="I337" s="76">
        <v>0</v>
      </c>
      <c r="J337" s="76" t="s">
        <v>160</v>
      </c>
      <c r="N337" s="82">
        <f t="shared" si="5"/>
        <v>0</v>
      </c>
    </row>
    <row r="338" spans="1:14" ht="15" hidden="1" customHeight="1" x14ac:dyDescent="0.25">
      <c r="A338" s="135" t="s">
        <v>92</v>
      </c>
      <c r="B338" s="136"/>
      <c r="C338" s="137"/>
      <c r="D338" s="40" t="s">
        <v>93</v>
      </c>
      <c r="E338" s="67">
        <v>0</v>
      </c>
      <c r="F338" s="67">
        <v>0</v>
      </c>
      <c r="G338" s="67" t="s">
        <v>160</v>
      </c>
      <c r="H338" s="67">
        <v>0</v>
      </c>
      <c r="I338" s="67">
        <v>0</v>
      </c>
      <c r="J338" s="67" t="s">
        <v>160</v>
      </c>
      <c r="N338" s="82">
        <f t="shared" si="5"/>
        <v>0</v>
      </c>
    </row>
    <row r="339" spans="1:14" hidden="1" x14ac:dyDescent="0.25">
      <c r="A339" s="132">
        <v>3</v>
      </c>
      <c r="B339" s="133"/>
      <c r="C339" s="134"/>
      <c r="D339" s="41" t="s">
        <v>10</v>
      </c>
      <c r="E339" s="67">
        <v>0</v>
      </c>
      <c r="F339" s="67">
        <v>0</v>
      </c>
      <c r="G339" s="67" t="s">
        <v>160</v>
      </c>
      <c r="H339" s="67">
        <v>0</v>
      </c>
      <c r="I339" s="67">
        <v>0</v>
      </c>
      <c r="J339" s="67" t="s">
        <v>160</v>
      </c>
      <c r="N339" s="82">
        <f t="shared" si="5"/>
        <v>0</v>
      </c>
    </row>
    <row r="340" spans="1:14" hidden="1" x14ac:dyDescent="0.25">
      <c r="A340" s="132">
        <v>31</v>
      </c>
      <c r="B340" s="133"/>
      <c r="C340" s="134"/>
      <c r="D340" s="41" t="s">
        <v>11</v>
      </c>
      <c r="E340" s="67">
        <v>0</v>
      </c>
      <c r="F340" s="67">
        <v>0</v>
      </c>
      <c r="G340" s="67" t="s">
        <v>160</v>
      </c>
      <c r="H340" s="67">
        <v>0</v>
      </c>
      <c r="I340" s="67">
        <v>0</v>
      </c>
      <c r="J340" s="67" t="s">
        <v>160</v>
      </c>
      <c r="N340" s="82">
        <f t="shared" si="5"/>
        <v>0</v>
      </c>
    </row>
    <row r="341" spans="1:14" hidden="1" x14ac:dyDescent="0.25">
      <c r="A341" s="132">
        <v>32</v>
      </c>
      <c r="B341" s="133"/>
      <c r="C341" s="134"/>
      <c r="D341" s="41" t="s">
        <v>21</v>
      </c>
      <c r="E341" s="67">
        <v>0</v>
      </c>
      <c r="F341" s="67">
        <v>0</v>
      </c>
      <c r="G341" s="67" t="s">
        <v>160</v>
      </c>
      <c r="H341" s="67">
        <v>0</v>
      </c>
      <c r="I341" s="67">
        <v>0</v>
      </c>
      <c r="J341" s="67" t="s">
        <v>160</v>
      </c>
      <c r="N341" s="82">
        <f t="shared" si="5"/>
        <v>0</v>
      </c>
    </row>
    <row r="342" spans="1:14" hidden="1" x14ac:dyDescent="0.25">
      <c r="A342" s="132">
        <v>34</v>
      </c>
      <c r="B342" s="133"/>
      <c r="C342" s="134"/>
      <c r="D342" s="38" t="s">
        <v>71</v>
      </c>
      <c r="E342" s="67">
        <v>0</v>
      </c>
      <c r="F342" s="67">
        <v>0</v>
      </c>
      <c r="G342" s="67" t="s">
        <v>160</v>
      </c>
      <c r="H342" s="67">
        <v>0</v>
      </c>
      <c r="I342" s="67">
        <v>0</v>
      </c>
      <c r="J342" s="67" t="s">
        <v>160</v>
      </c>
      <c r="N342" s="82">
        <f t="shared" si="5"/>
        <v>0</v>
      </c>
    </row>
    <row r="343" spans="1:14" ht="38.25" hidden="1" x14ac:dyDescent="0.25">
      <c r="A343" s="132">
        <v>37</v>
      </c>
      <c r="B343" s="133"/>
      <c r="C343" s="134"/>
      <c r="D343" s="38" t="s">
        <v>70</v>
      </c>
      <c r="E343" s="67">
        <v>0</v>
      </c>
      <c r="F343" s="67">
        <v>0</v>
      </c>
      <c r="G343" s="67" t="s">
        <v>160</v>
      </c>
      <c r="H343" s="67">
        <v>0</v>
      </c>
      <c r="I343" s="67">
        <v>0</v>
      </c>
      <c r="J343" s="67" t="s">
        <v>160</v>
      </c>
      <c r="N343" s="82">
        <f t="shared" si="5"/>
        <v>0</v>
      </c>
    </row>
    <row r="344" spans="1:14" hidden="1" x14ac:dyDescent="0.25">
      <c r="A344" s="132">
        <v>38</v>
      </c>
      <c r="B344" s="133"/>
      <c r="C344" s="134"/>
      <c r="D344" s="38" t="s">
        <v>69</v>
      </c>
      <c r="E344" s="67">
        <v>0</v>
      </c>
      <c r="F344" s="67">
        <v>0</v>
      </c>
      <c r="G344" s="67" t="s">
        <v>160</v>
      </c>
      <c r="H344" s="67">
        <v>0</v>
      </c>
      <c r="I344" s="67">
        <v>0</v>
      </c>
      <c r="J344" s="67" t="s">
        <v>160</v>
      </c>
      <c r="N344" s="82">
        <f t="shared" si="5"/>
        <v>0</v>
      </c>
    </row>
    <row r="345" spans="1:14" ht="25.5" hidden="1" x14ac:dyDescent="0.25">
      <c r="A345" s="132">
        <v>4</v>
      </c>
      <c r="B345" s="133"/>
      <c r="C345" s="134"/>
      <c r="D345" s="41" t="s">
        <v>12</v>
      </c>
      <c r="E345" s="67">
        <v>0</v>
      </c>
      <c r="F345" s="67">
        <v>0</v>
      </c>
      <c r="G345" s="67" t="s">
        <v>160</v>
      </c>
      <c r="H345" s="67">
        <v>0</v>
      </c>
      <c r="I345" s="67">
        <v>0</v>
      </c>
      <c r="J345" s="67" t="s">
        <v>160</v>
      </c>
      <c r="N345" s="82">
        <f t="shared" si="5"/>
        <v>0</v>
      </c>
    </row>
    <row r="346" spans="1:14" ht="25.5" hidden="1" x14ac:dyDescent="0.25">
      <c r="A346" s="132">
        <v>42</v>
      </c>
      <c r="B346" s="133"/>
      <c r="C346" s="134"/>
      <c r="D346" s="41" t="s">
        <v>29</v>
      </c>
      <c r="E346" s="67">
        <v>0</v>
      </c>
      <c r="F346" s="68">
        <v>0</v>
      </c>
      <c r="G346" s="67" t="s">
        <v>160</v>
      </c>
      <c r="H346" s="67">
        <v>0</v>
      </c>
      <c r="I346" s="68">
        <v>0</v>
      </c>
      <c r="J346" s="67" t="s">
        <v>160</v>
      </c>
      <c r="N346" s="82">
        <f t="shared" si="5"/>
        <v>0</v>
      </c>
    </row>
    <row r="347" spans="1:14" ht="25.5" hidden="1" x14ac:dyDescent="0.25">
      <c r="A347" s="132">
        <v>45</v>
      </c>
      <c r="B347" s="133"/>
      <c r="C347" s="134"/>
      <c r="D347" s="38" t="s">
        <v>68</v>
      </c>
      <c r="E347" s="67">
        <v>0</v>
      </c>
      <c r="F347" s="68">
        <v>0</v>
      </c>
      <c r="G347" s="67" t="s">
        <v>160</v>
      </c>
      <c r="H347" s="67">
        <v>0</v>
      </c>
      <c r="I347" s="68">
        <v>0</v>
      </c>
      <c r="J347" s="67" t="s">
        <v>160</v>
      </c>
      <c r="N347" s="82">
        <f t="shared" si="5"/>
        <v>0</v>
      </c>
    </row>
    <row r="348" spans="1:14" hidden="1" x14ac:dyDescent="0.25">
      <c r="A348" s="129" t="s">
        <v>138</v>
      </c>
      <c r="B348" s="130"/>
      <c r="C348" s="131"/>
      <c r="D348" s="40" t="s">
        <v>93</v>
      </c>
      <c r="E348" s="67">
        <v>0</v>
      </c>
      <c r="F348" s="67">
        <v>0</v>
      </c>
      <c r="G348" s="67" t="s">
        <v>160</v>
      </c>
      <c r="H348" s="67">
        <v>0</v>
      </c>
      <c r="I348" s="67">
        <v>0</v>
      </c>
      <c r="J348" s="67" t="s">
        <v>160</v>
      </c>
      <c r="N348" s="82">
        <f t="shared" si="5"/>
        <v>0</v>
      </c>
    </row>
    <row r="349" spans="1:14" hidden="1" x14ac:dyDescent="0.25">
      <c r="A349" s="132">
        <v>3</v>
      </c>
      <c r="B349" s="133"/>
      <c r="C349" s="134"/>
      <c r="D349" s="41" t="s">
        <v>10</v>
      </c>
      <c r="E349" s="67">
        <v>0</v>
      </c>
      <c r="F349" s="67">
        <v>0</v>
      </c>
      <c r="G349" s="67" t="s">
        <v>160</v>
      </c>
      <c r="H349" s="67">
        <v>0</v>
      </c>
      <c r="I349" s="67">
        <v>0</v>
      </c>
      <c r="J349" s="67" t="s">
        <v>160</v>
      </c>
      <c r="N349" s="82">
        <f t="shared" si="5"/>
        <v>0</v>
      </c>
    </row>
    <row r="350" spans="1:14" hidden="1" x14ac:dyDescent="0.25">
      <c r="A350" s="132">
        <v>31</v>
      </c>
      <c r="B350" s="133"/>
      <c r="C350" s="134"/>
      <c r="D350" s="41" t="s">
        <v>11</v>
      </c>
      <c r="E350" s="67">
        <v>0</v>
      </c>
      <c r="F350" s="67">
        <v>0</v>
      </c>
      <c r="G350" s="67" t="s">
        <v>160</v>
      </c>
      <c r="H350" s="67">
        <v>0</v>
      </c>
      <c r="I350" s="67">
        <v>0</v>
      </c>
      <c r="J350" s="67" t="s">
        <v>160</v>
      </c>
      <c r="N350" s="82">
        <f t="shared" si="5"/>
        <v>0</v>
      </c>
    </row>
    <row r="351" spans="1:14" hidden="1" x14ac:dyDescent="0.25">
      <c r="A351" s="132">
        <v>32</v>
      </c>
      <c r="B351" s="133"/>
      <c r="C351" s="134"/>
      <c r="D351" s="41" t="s">
        <v>21</v>
      </c>
      <c r="E351" s="67">
        <v>0</v>
      </c>
      <c r="F351" s="67">
        <v>0</v>
      </c>
      <c r="G351" s="67" t="s">
        <v>160</v>
      </c>
      <c r="H351" s="67">
        <v>0</v>
      </c>
      <c r="I351" s="67">
        <v>0</v>
      </c>
      <c r="J351" s="67" t="s">
        <v>160</v>
      </c>
      <c r="N351" s="82">
        <f t="shared" si="5"/>
        <v>0</v>
      </c>
    </row>
    <row r="352" spans="1:14" hidden="1" x14ac:dyDescent="0.25">
      <c r="A352" s="132">
        <v>34</v>
      </c>
      <c r="B352" s="133"/>
      <c r="C352" s="134"/>
      <c r="D352" s="38" t="s">
        <v>71</v>
      </c>
      <c r="E352" s="67">
        <v>0</v>
      </c>
      <c r="F352" s="67">
        <v>0</v>
      </c>
      <c r="G352" s="67" t="s">
        <v>160</v>
      </c>
      <c r="H352" s="67">
        <v>0</v>
      </c>
      <c r="I352" s="67">
        <v>0</v>
      </c>
      <c r="J352" s="67" t="s">
        <v>160</v>
      </c>
      <c r="N352" s="82">
        <f t="shared" si="5"/>
        <v>0</v>
      </c>
    </row>
    <row r="353" spans="1:14" ht="38.25" hidden="1" x14ac:dyDescent="0.25">
      <c r="A353" s="132">
        <v>37</v>
      </c>
      <c r="B353" s="133"/>
      <c r="C353" s="134"/>
      <c r="D353" s="38" t="s">
        <v>70</v>
      </c>
      <c r="E353" s="67">
        <v>0</v>
      </c>
      <c r="F353" s="67">
        <v>0</v>
      </c>
      <c r="G353" s="67" t="s">
        <v>160</v>
      </c>
      <c r="H353" s="67">
        <v>0</v>
      </c>
      <c r="I353" s="67">
        <v>0</v>
      </c>
      <c r="J353" s="67" t="s">
        <v>160</v>
      </c>
      <c r="N353" s="82">
        <f t="shared" si="5"/>
        <v>0</v>
      </c>
    </row>
    <row r="354" spans="1:14" hidden="1" x14ac:dyDescent="0.25">
      <c r="A354" s="132">
        <v>38</v>
      </c>
      <c r="B354" s="133"/>
      <c r="C354" s="134"/>
      <c r="D354" s="38" t="s">
        <v>69</v>
      </c>
      <c r="E354" s="67">
        <v>0</v>
      </c>
      <c r="F354" s="67">
        <v>0</v>
      </c>
      <c r="G354" s="67" t="s">
        <v>160</v>
      </c>
      <c r="H354" s="67">
        <v>0</v>
      </c>
      <c r="I354" s="67">
        <v>0</v>
      </c>
      <c r="J354" s="67" t="s">
        <v>160</v>
      </c>
      <c r="N354" s="82">
        <f t="shared" si="5"/>
        <v>0</v>
      </c>
    </row>
    <row r="355" spans="1:14" ht="25.5" hidden="1" x14ac:dyDescent="0.25">
      <c r="A355" s="132">
        <v>4</v>
      </c>
      <c r="B355" s="133"/>
      <c r="C355" s="134"/>
      <c r="D355" s="41" t="s">
        <v>12</v>
      </c>
      <c r="E355" s="67">
        <v>0</v>
      </c>
      <c r="F355" s="67">
        <v>0</v>
      </c>
      <c r="G355" s="67" t="s">
        <v>160</v>
      </c>
      <c r="H355" s="67">
        <v>0</v>
      </c>
      <c r="I355" s="67">
        <v>0</v>
      </c>
      <c r="J355" s="67" t="s">
        <v>160</v>
      </c>
      <c r="N355" s="82">
        <f t="shared" si="5"/>
        <v>0</v>
      </c>
    </row>
    <row r="356" spans="1:14" ht="25.5" hidden="1" x14ac:dyDescent="0.25">
      <c r="A356" s="132">
        <v>42</v>
      </c>
      <c r="B356" s="133"/>
      <c r="C356" s="134"/>
      <c r="D356" s="41" t="s">
        <v>29</v>
      </c>
      <c r="E356" s="67">
        <v>0</v>
      </c>
      <c r="F356" s="68">
        <v>0</v>
      </c>
      <c r="G356" s="67" t="s">
        <v>160</v>
      </c>
      <c r="H356" s="67">
        <v>0</v>
      </c>
      <c r="I356" s="68">
        <v>0</v>
      </c>
      <c r="J356" s="67" t="s">
        <v>160</v>
      </c>
      <c r="N356" s="82">
        <f t="shared" si="5"/>
        <v>0</v>
      </c>
    </row>
    <row r="357" spans="1:14" ht="25.5" hidden="1" x14ac:dyDescent="0.25">
      <c r="A357" s="132">
        <v>45</v>
      </c>
      <c r="B357" s="133"/>
      <c r="C357" s="134"/>
      <c r="D357" s="38" t="s">
        <v>68</v>
      </c>
      <c r="E357" s="67">
        <v>0</v>
      </c>
      <c r="F357" s="68">
        <v>0</v>
      </c>
      <c r="G357" s="67" t="s">
        <v>160</v>
      </c>
      <c r="H357" s="67">
        <v>0</v>
      </c>
      <c r="I357" s="68">
        <v>0</v>
      </c>
      <c r="J357" s="67" t="s">
        <v>160</v>
      </c>
      <c r="N357" s="82">
        <f t="shared" si="5"/>
        <v>0</v>
      </c>
    </row>
    <row r="358" spans="1:14" ht="25.5" x14ac:dyDescent="0.25">
      <c r="A358" s="138" t="s">
        <v>115</v>
      </c>
      <c r="B358" s="139"/>
      <c r="C358" s="140"/>
      <c r="D358" s="42" t="s">
        <v>116</v>
      </c>
      <c r="E358" s="76">
        <v>2435.4299999999998</v>
      </c>
      <c r="F358" s="76">
        <v>3000</v>
      </c>
      <c r="G358" s="76">
        <v>123.18153262462891</v>
      </c>
      <c r="H358" s="76">
        <v>-2.500000000509317E-4</v>
      </c>
      <c r="I358" s="76">
        <v>2999.9997499999999</v>
      </c>
      <c r="J358" s="76">
        <v>99.999991666666659</v>
      </c>
      <c r="N358" s="82">
        <f t="shared" si="5"/>
        <v>1</v>
      </c>
    </row>
    <row r="359" spans="1:14" ht="15" customHeight="1" x14ac:dyDescent="0.25">
      <c r="A359" s="135" t="s">
        <v>106</v>
      </c>
      <c r="B359" s="136"/>
      <c r="C359" s="137"/>
      <c r="D359" s="40" t="s">
        <v>107</v>
      </c>
      <c r="E359" s="67">
        <v>2435.4299999999998</v>
      </c>
      <c r="F359" s="67">
        <v>3000</v>
      </c>
      <c r="G359" s="67">
        <v>123.18153262462891</v>
      </c>
      <c r="H359" s="67">
        <v>-2.500000000509317E-4</v>
      </c>
      <c r="I359" s="67">
        <v>2999.9997499999999</v>
      </c>
      <c r="J359" s="67">
        <v>99.999991666666659</v>
      </c>
      <c r="N359" s="82">
        <f t="shared" si="5"/>
        <v>1</v>
      </c>
    </row>
    <row r="360" spans="1:14" x14ac:dyDescent="0.25">
      <c r="A360" s="132">
        <v>3</v>
      </c>
      <c r="B360" s="133"/>
      <c r="C360" s="134"/>
      <c r="D360" s="41" t="s">
        <v>10</v>
      </c>
      <c r="E360" s="67">
        <v>2435.4299999999998</v>
      </c>
      <c r="F360" s="67">
        <v>3000</v>
      </c>
      <c r="G360" s="67">
        <v>123.18153262462891</v>
      </c>
      <c r="H360" s="67">
        <v>-2.500000000509317E-4</v>
      </c>
      <c r="I360" s="67">
        <v>2999.9997499999999</v>
      </c>
      <c r="J360" s="67">
        <v>99.999991666666659</v>
      </c>
      <c r="N360" s="82">
        <f t="shared" si="5"/>
        <v>1</v>
      </c>
    </row>
    <row r="361" spans="1:14" hidden="1" x14ac:dyDescent="0.25">
      <c r="A361" s="132">
        <v>31</v>
      </c>
      <c r="B361" s="133"/>
      <c r="C361" s="134"/>
      <c r="D361" s="41" t="s">
        <v>11</v>
      </c>
      <c r="E361" s="67">
        <v>0</v>
      </c>
      <c r="F361" s="67">
        <v>0</v>
      </c>
      <c r="G361" s="67" t="s">
        <v>160</v>
      </c>
      <c r="H361" s="67">
        <v>0</v>
      </c>
      <c r="I361" s="67">
        <v>0</v>
      </c>
      <c r="J361" s="67" t="s">
        <v>160</v>
      </c>
      <c r="N361" s="82">
        <f t="shared" si="5"/>
        <v>0</v>
      </c>
    </row>
    <row r="362" spans="1:14" x14ac:dyDescent="0.25">
      <c r="A362" s="132">
        <v>32</v>
      </c>
      <c r="B362" s="133"/>
      <c r="C362" s="134"/>
      <c r="D362" s="41" t="s">
        <v>21</v>
      </c>
      <c r="E362" s="67">
        <v>2435.4299999999998</v>
      </c>
      <c r="F362" s="67">
        <v>3000</v>
      </c>
      <c r="G362" s="67">
        <v>123.18153262462891</v>
      </c>
      <c r="H362" s="67">
        <v>-2.500000000509317E-4</v>
      </c>
      <c r="I362" s="67">
        <v>2999.9997499999999</v>
      </c>
      <c r="J362" s="67">
        <v>99.999991666666659</v>
      </c>
      <c r="N362" s="82">
        <f t="shared" si="5"/>
        <v>1</v>
      </c>
    </row>
    <row r="363" spans="1:14" hidden="1" x14ac:dyDescent="0.25">
      <c r="A363" s="132">
        <v>34</v>
      </c>
      <c r="B363" s="133"/>
      <c r="C363" s="134"/>
      <c r="D363" s="38" t="s">
        <v>71</v>
      </c>
      <c r="E363" s="67">
        <v>0</v>
      </c>
      <c r="F363" s="67">
        <v>0</v>
      </c>
      <c r="G363" s="67" t="s">
        <v>160</v>
      </c>
      <c r="H363" s="67">
        <v>0</v>
      </c>
      <c r="I363" s="67">
        <v>0</v>
      </c>
      <c r="J363" s="67" t="s">
        <v>160</v>
      </c>
      <c r="N363" s="82">
        <f t="shared" si="5"/>
        <v>0</v>
      </c>
    </row>
    <row r="364" spans="1:14" ht="38.25" hidden="1" x14ac:dyDescent="0.25">
      <c r="A364" s="132">
        <v>37</v>
      </c>
      <c r="B364" s="133"/>
      <c r="C364" s="134"/>
      <c r="D364" s="38" t="s">
        <v>70</v>
      </c>
      <c r="E364" s="67">
        <v>0</v>
      </c>
      <c r="F364" s="67">
        <v>0</v>
      </c>
      <c r="G364" s="67" t="s">
        <v>160</v>
      </c>
      <c r="H364" s="67">
        <v>0</v>
      </c>
      <c r="I364" s="67">
        <v>0</v>
      </c>
      <c r="J364" s="67" t="s">
        <v>160</v>
      </c>
      <c r="N364" s="82">
        <f t="shared" si="5"/>
        <v>0</v>
      </c>
    </row>
    <row r="365" spans="1:14" hidden="1" x14ac:dyDescent="0.25">
      <c r="A365" s="132">
        <v>38</v>
      </c>
      <c r="B365" s="133"/>
      <c r="C365" s="134"/>
      <c r="D365" s="38" t="s">
        <v>69</v>
      </c>
      <c r="E365" s="67">
        <v>0</v>
      </c>
      <c r="F365" s="67">
        <v>0</v>
      </c>
      <c r="G365" s="67" t="s">
        <v>160</v>
      </c>
      <c r="H365" s="67">
        <v>0</v>
      </c>
      <c r="I365" s="67">
        <v>0</v>
      </c>
      <c r="J365" s="67" t="s">
        <v>160</v>
      </c>
      <c r="N365" s="82">
        <f t="shared" si="5"/>
        <v>0</v>
      </c>
    </row>
    <row r="366" spans="1:14" ht="25.5" hidden="1" x14ac:dyDescent="0.25">
      <c r="A366" s="132">
        <v>4</v>
      </c>
      <c r="B366" s="133"/>
      <c r="C366" s="134"/>
      <c r="D366" s="41" t="s">
        <v>12</v>
      </c>
      <c r="E366" s="67">
        <v>0</v>
      </c>
      <c r="F366" s="67">
        <v>0</v>
      </c>
      <c r="G366" s="67" t="s">
        <v>160</v>
      </c>
      <c r="H366" s="67">
        <v>0</v>
      </c>
      <c r="I366" s="67">
        <v>0</v>
      </c>
      <c r="J366" s="67" t="s">
        <v>160</v>
      </c>
      <c r="N366" s="82">
        <f t="shared" si="5"/>
        <v>0</v>
      </c>
    </row>
    <row r="367" spans="1:14" ht="25.5" hidden="1" x14ac:dyDescent="0.25">
      <c r="A367" s="132">
        <v>42</v>
      </c>
      <c r="B367" s="133"/>
      <c r="C367" s="134"/>
      <c r="D367" s="41" t="s">
        <v>29</v>
      </c>
      <c r="E367" s="67">
        <v>0</v>
      </c>
      <c r="F367" s="68">
        <v>0</v>
      </c>
      <c r="G367" s="67" t="s">
        <v>160</v>
      </c>
      <c r="H367" s="67">
        <v>0</v>
      </c>
      <c r="I367" s="68">
        <v>0</v>
      </c>
      <c r="J367" s="67" t="s">
        <v>160</v>
      </c>
      <c r="N367" s="82">
        <f t="shared" si="5"/>
        <v>0</v>
      </c>
    </row>
    <row r="368" spans="1:14" ht="29.1" hidden="1" customHeight="1" x14ac:dyDescent="0.25">
      <c r="A368" s="132">
        <v>45</v>
      </c>
      <c r="B368" s="133"/>
      <c r="C368" s="134"/>
      <c r="D368" s="38" t="s">
        <v>68</v>
      </c>
      <c r="E368" s="67">
        <v>0</v>
      </c>
      <c r="F368" s="68">
        <v>0</v>
      </c>
      <c r="G368" s="67" t="s">
        <v>160</v>
      </c>
      <c r="H368" s="67">
        <v>0</v>
      </c>
      <c r="I368" s="68">
        <v>0</v>
      </c>
      <c r="J368" s="67" t="s">
        <v>160</v>
      </c>
      <c r="N368" s="82">
        <f t="shared" si="5"/>
        <v>0</v>
      </c>
    </row>
    <row r="369" spans="1:14" x14ac:dyDescent="0.25">
      <c r="A369" s="138" t="s">
        <v>117</v>
      </c>
      <c r="B369" s="139"/>
      <c r="C369" s="140"/>
      <c r="D369" s="42" t="s">
        <v>118</v>
      </c>
      <c r="E369" s="76">
        <v>3186</v>
      </c>
      <c r="F369" s="76">
        <v>3250</v>
      </c>
      <c r="G369" s="76">
        <v>102.00878844946641</v>
      </c>
      <c r="H369" s="76">
        <v>-328</v>
      </c>
      <c r="I369" s="76">
        <v>2922</v>
      </c>
      <c r="J369" s="76">
        <v>89.907692307692315</v>
      </c>
      <c r="N369" s="82">
        <f t="shared" si="5"/>
        <v>1</v>
      </c>
    </row>
    <row r="370" spans="1:14" ht="15" customHeight="1" x14ac:dyDescent="0.25">
      <c r="A370" s="135" t="s">
        <v>106</v>
      </c>
      <c r="B370" s="136"/>
      <c r="C370" s="137"/>
      <c r="D370" s="40" t="s">
        <v>107</v>
      </c>
      <c r="E370" s="67">
        <v>3186</v>
      </c>
      <c r="F370" s="67">
        <v>3250</v>
      </c>
      <c r="G370" s="67">
        <v>102.00878844946641</v>
      </c>
      <c r="H370" s="67">
        <v>-328</v>
      </c>
      <c r="I370" s="67">
        <v>2922</v>
      </c>
      <c r="J370" s="67">
        <v>89.907692307692315</v>
      </c>
      <c r="N370" s="82">
        <f t="shared" si="5"/>
        <v>1</v>
      </c>
    </row>
    <row r="371" spans="1:14" x14ac:dyDescent="0.25">
      <c r="A371" s="132">
        <v>3</v>
      </c>
      <c r="B371" s="133"/>
      <c r="C371" s="134"/>
      <c r="D371" s="41" t="s">
        <v>10</v>
      </c>
      <c r="E371" s="67">
        <v>3186</v>
      </c>
      <c r="F371" s="67">
        <v>3250</v>
      </c>
      <c r="G371" s="67">
        <v>102.00878844946641</v>
      </c>
      <c r="H371" s="67">
        <v>-328</v>
      </c>
      <c r="I371" s="67">
        <v>2922</v>
      </c>
      <c r="J371" s="67">
        <v>89.907692307692315</v>
      </c>
      <c r="N371" s="82">
        <f t="shared" si="5"/>
        <v>1</v>
      </c>
    </row>
    <row r="372" spans="1:14" hidden="1" x14ac:dyDescent="0.25">
      <c r="A372" s="132">
        <v>31</v>
      </c>
      <c r="B372" s="133"/>
      <c r="C372" s="134"/>
      <c r="D372" s="41" t="s">
        <v>11</v>
      </c>
      <c r="E372" s="67">
        <v>0</v>
      </c>
      <c r="F372" s="67">
        <v>0</v>
      </c>
      <c r="G372" s="67" t="s">
        <v>160</v>
      </c>
      <c r="H372" s="67">
        <v>0</v>
      </c>
      <c r="I372" s="67">
        <v>0</v>
      </c>
      <c r="J372" s="67" t="s">
        <v>160</v>
      </c>
      <c r="N372" s="82">
        <f t="shared" si="5"/>
        <v>0</v>
      </c>
    </row>
    <row r="373" spans="1:14" x14ac:dyDescent="0.25">
      <c r="A373" s="132">
        <v>32</v>
      </c>
      <c r="B373" s="133"/>
      <c r="C373" s="134"/>
      <c r="D373" s="41" t="s">
        <v>21</v>
      </c>
      <c r="E373" s="67">
        <v>3186</v>
      </c>
      <c r="F373" s="67">
        <v>3250</v>
      </c>
      <c r="G373" s="67">
        <v>102.00878844946641</v>
      </c>
      <c r="H373" s="67">
        <v>-328</v>
      </c>
      <c r="I373" s="67">
        <v>2922</v>
      </c>
      <c r="J373" s="67">
        <v>89.907692307692315</v>
      </c>
      <c r="N373" s="82">
        <f t="shared" si="5"/>
        <v>1</v>
      </c>
    </row>
    <row r="374" spans="1:14" hidden="1" x14ac:dyDescent="0.25">
      <c r="A374" s="132">
        <v>34</v>
      </c>
      <c r="B374" s="133"/>
      <c r="C374" s="134"/>
      <c r="D374" s="38" t="s">
        <v>71</v>
      </c>
      <c r="E374" s="67">
        <v>0</v>
      </c>
      <c r="F374" s="67">
        <v>0</v>
      </c>
      <c r="G374" s="67" t="s">
        <v>160</v>
      </c>
      <c r="H374" s="67">
        <v>0</v>
      </c>
      <c r="I374" s="67">
        <v>0</v>
      </c>
      <c r="J374" s="67" t="s">
        <v>160</v>
      </c>
      <c r="N374" s="82">
        <f t="shared" si="5"/>
        <v>0</v>
      </c>
    </row>
    <row r="375" spans="1:14" ht="38.25" hidden="1" x14ac:dyDescent="0.25">
      <c r="A375" s="132">
        <v>37</v>
      </c>
      <c r="B375" s="133"/>
      <c r="C375" s="134"/>
      <c r="D375" s="38" t="s">
        <v>70</v>
      </c>
      <c r="E375" s="67">
        <v>0</v>
      </c>
      <c r="F375" s="67">
        <v>0</v>
      </c>
      <c r="G375" s="67" t="s">
        <v>160</v>
      </c>
      <c r="H375" s="67">
        <v>0</v>
      </c>
      <c r="I375" s="67">
        <v>0</v>
      </c>
      <c r="J375" s="67" t="s">
        <v>160</v>
      </c>
      <c r="N375" s="82">
        <f t="shared" si="5"/>
        <v>0</v>
      </c>
    </row>
    <row r="376" spans="1:14" hidden="1" x14ac:dyDescent="0.25">
      <c r="A376" s="132">
        <v>38</v>
      </c>
      <c r="B376" s="133"/>
      <c r="C376" s="134"/>
      <c r="D376" s="38" t="s">
        <v>69</v>
      </c>
      <c r="E376" s="67">
        <v>0</v>
      </c>
      <c r="F376" s="67">
        <v>0</v>
      </c>
      <c r="G376" s="67" t="s">
        <v>160</v>
      </c>
      <c r="H376" s="67">
        <v>0</v>
      </c>
      <c r="I376" s="67">
        <v>0</v>
      </c>
      <c r="J376" s="67" t="s">
        <v>160</v>
      </c>
      <c r="N376" s="82">
        <f t="shared" si="5"/>
        <v>0</v>
      </c>
    </row>
    <row r="377" spans="1:14" ht="25.5" hidden="1" x14ac:dyDescent="0.25">
      <c r="A377" s="132">
        <v>4</v>
      </c>
      <c r="B377" s="133"/>
      <c r="C377" s="134"/>
      <c r="D377" s="41" t="s">
        <v>12</v>
      </c>
      <c r="E377" s="67">
        <v>0</v>
      </c>
      <c r="F377" s="67">
        <v>0</v>
      </c>
      <c r="G377" s="67" t="s">
        <v>160</v>
      </c>
      <c r="H377" s="67">
        <v>0</v>
      </c>
      <c r="I377" s="67">
        <v>0</v>
      </c>
      <c r="J377" s="67" t="s">
        <v>160</v>
      </c>
      <c r="N377" s="82">
        <f t="shared" si="5"/>
        <v>0</v>
      </c>
    </row>
    <row r="378" spans="1:14" ht="25.5" hidden="1" x14ac:dyDescent="0.25">
      <c r="A378" s="132">
        <v>42</v>
      </c>
      <c r="B378" s="133"/>
      <c r="C378" s="134"/>
      <c r="D378" s="41" t="s">
        <v>29</v>
      </c>
      <c r="E378" s="67">
        <v>0</v>
      </c>
      <c r="F378" s="68">
        <v>0</v>
      </c>
      <c r="G378" s="67" t="s">
        <v>160</v>
      </c>
      <c r="H378" s="67">
        <v>0</v>
      </c>
      <c r="I378" s="68">
        <v>0</v>
      </c>
      <c r="J378" s="67" t="s">
        <v>160</v>
      </c>
      <c r="N378" s="82">
        <f t="shared" si="5"/>
        <v>0</v>
      </c>
    </row>
    <row r="379" spans="1:14" ht="25.5" hidden="1" x14ac:dyDescent="0.25">
      <c r="A379" s="132">
        <v>45</v>
      </c>
      <c r="B379" s="133"/>
      <c r="C379" s="134"/>
      <c r="D379" s="38" t="s">
        <v>68</v>
      </c>
      <c r="E379" s="67">
        <v>0</v>
      </c>
      <c r="F379" s="68">
        <v>0</v>
      </c>
      <c r="G379" s="67" t="s">
        <v>160</v>
      </c>
      <c r="H379" s="67">
        <v>0</v>
      </c>
      <c r="I379" s="68">
        <v>0</v>
      </c>
      <c r="J379" s="67" t="s">
        <v>160</v>
      </c>
      <c r="N379" s="82">
        <f t="shared" si="5"/>
        <v>0</v>
      </c>
    </row>
    <row r="380" spans="1:14" ht="25.5" x14ac:dyDescent="0.25">
      <c r="A380" s="138" t="s">
        <v>119</v>
      </c>
      <c r="B380" s="139"/>
      <c r="C380" s="140"/>
      <c r="D380" s="42" t="s">
        <v>122</v>
      </c>
      <c r="E380" s="76">
        <v>1177.48</v>
      </c>
      <c r="F380" s="76">
        <v>1175</v>
      </c>
      <c r="G380" s="76">
        <v>99.789380711349665</v>
      </c>
      <c r="H380" s="76">
        <v>0</v>
      </c>
      <c r="I380" s="76">
        <v>1175</v>
      </c>
      <c r="J380" s="76">
        <v>100</v>
      </c>
      <c r="N380" s="82">
        <f t="shared" si="5"/>
        <v>1</v>
      </c>
    </row>
    <row r="381" spans="1:14" ht="15" customHeight="1" x14ac:dyDescent="0.25">
      <c r="A381" s="135" t="s">
        <v>92</v>
      </c>
      <c r="B381" s="136"/>
      <c r="C381" s="137"/>
      <c r="D381" s="40" t="s">
        <v>93</v>
      </c>
      <c r="E381" s="67">
        <v>1177.48</v>
      </c>
      <c r="F381" s="67">
        <v>1175</v>
      </c>
      <c r="G381" s="67">
        <v>99.789380711349665</v>
      </c>
      <c r="H381" s="67">
        <v>0</v>
      </c>
      <c r="I381" s="67">
        <v>1175</v>
      </c>
      <c r="J381" s="67">
        <v>100</v>
      </c>
      <c r="N381" s="82">
        <f t="shared" si="5"/>
        <v>1</v>
      </c>
    </row>
    <row r="382" spans="1:14" x14ac:dyDescent="0.25">
      <c r="A382" s="132">
        <v>3</v>
      </c>
      <c r="B382" s="133"/>
      <c r="C382" s="134"/>
      <c r="D382" s="41" t="s">
        <v>10</v>
      </c>
      <c r="E382" s="67">
        <v>1177.48</v>
      </c>
      <c r="F382" s="67">
        <v>1175</v>
      </c>
      <c r="G382" s="67">
        <v>99.789380711349665</v>
      </c>
      <c r="H382" s="67">
        <v>0</v>
      </c>
      <c r="I382" s="67">
        <v>1175</v>
      </c>
      <c r="J382" s="67">
        <v>100</v>
      </c>
      <c r="N382" s="82">
        <f t="shared" si="5"/>
        <v>1</v>
      </c>
    </row>
    <row r="383" spans="1:14" hidden="1" x14ac:dyDescent="0.25">
      <c r="A383" s="132">
        <v>31</v>
      </c>
      <c r="B383" s="133"/>
      <c r="C383" s="134"/>
      <c r="D383" s="41" t="s">
        <v>11</v>
      </c>
      <c r="E383" s="67">
        <v>0</v>
      </c>
      <c r="F383" s="67">
        <v>0</v>
      </c>
      <c r="G383" s="67" t="s">
        <v>160</v>
      </c>
      <c r="H383" s="67">
        <v>0</v>
      </c>
      <c r="I383" s="67">
        <v>0</v>
      </c>
      <c r="J383" s="67" t="s">
        <v>160</v>
      </c>
      <c r="N383" s="82">
        <f t="shared" si="5"/>
        <v>0</v>
      </c>
    </row>
    <row r="384" spans="1:14" hidden="1" x14ac:dyDescent="0.25">
      <c r="A384" s="132">
        <v>32</v>
      </c>
      <c r="B384" s="133"/>
      <c r="C384" s="134"/>
      <c r="D384" s="41" t="s">
        <v>21</v>
      </c>
      <c r="E384" s="67">
        <v>0</v>
      </c>
      <c r="F384" s="67">
        <v>0</v>
      </c>
      <c r="G384" s="67" t="s">
        <v>160</v>
      </c>
      <c r="H384" s="67">
        <v>0</v>
      </c>
      <c r="I384" s="67">
        <v>0</v>
      </c>
      <c r="J384" s="67" t="s">
        <v>160</v>
      </c>
      <c r="N384" s="82">
        <f t="shared" si="5"/>
        <v>0</v>
      </c>
    </row>
    <row r="385" spans="1:14" hidden="1" x14ac:dyDescent="0.25">
      <c r="A385" s="132">
        <v>34</v>
      </c>
      <c r="B385" s="133"/>
      <c r="C385" s="134"/>
      <c r="D385" s="38" t="s">
        <v>71</v>
      </c>
      <c r="E385" s="67">
        <v>0</v>
      </c>
      <c r="F385" s="67">
        <v>0</v>
      </c>
      <c r="G385" s="67" t="s">
        <v>160</v>
      </c>
      <c r="H385" s="67">
        <v>0</v>
      </c>
      <c r="I385" s="67">
        <v>0</v>
      </c>
      <c r="J385" s="67" t="s">
        <v>160</v>
      </c>
      <c r="N385" s="82">
        <f t="shared" si="5"/>
        <v>0</v>
      </c>
    </row>
    <row r="386" spans="1:14" ht="38.25" hidden="1" x14ac:dyDescent="0.25">
      <c r="A386" s="132">
        <v>37</v>
      </c>
      <c r="B386" s="133"/>
      <c r="C386" s="134"/>
      <c r="D386" s="38" t="s">
        <v>70</v>
      </c>
      <c r="E386" s="67">
        <v>0</v>
      </c>
      <c r="F386" s="67">
        <v>0</v>
      </c>
      <c r="G386" s="67" t="s">
        <v>160</v>
      </c>
      <c r="H386" s="67">
        <v>0</v>
      </c>
      <c r="I386" s="67">
        <v>0</v>
      </c>
      <c r="J386" s="67" t="s">
        <v>160</v>
      </c>
      <c r="N386" s="82">
        <f t="shared" ref="N386:N449" si="6">IF(E386+F386+I386=0,0,1)</f>
        <v>0</v>
      </c>
    </row>
    <row r="387" spans="1:14" x14ac:dyDescent="0.25">
      <c r="A387" s="132">
        <v>38</v>
      </c>
      <c r="B387" s="133"/>
      <c r="C387" s="134"/>
      <c r="D387" s="38" t="s">
        <v>69</v>
      </c>
      <c r="E387" s="67">
        <v>1177.48</v>
      </c>
      <c r="F387" s="67">
        <v>1175</v>
      </c>
      <c r="G387" s="67">
        <v>99.789380711349665</v>
      </c>
      <c r="H387" s="67">
        <v>0</v>
      </c>
      <c r="I387" s="67">
        <v>1175</v>
      </c>
      <c r="J387" s="67">
        <v>100</v>
      </c>
      <c r="N387" s="82">
        <f t="shared" si="6"/>
        <v>1</v>
      </c>
    </row>
    <row r="388" spans="1:14" ht="25.5" hidden="1" x14ac:dyDescent="0.25">
      <c r="A388" s="132">
        <v>4</v>
      </c>
      <c r="B388" s="133"/>
      <c r="C388" s="134"/>
      <c r="D388" s="41" t="s">
        <v>12</v>
      </c>
      <c r="E388" s="67">
        <v>0</v>
      </c>
      <c r="F388" s="67">
        <v>0</v>
      </c>
      <c r="G388" s="67" t="s">
        <v>160</v>
      </c>
      <c r="H388" s="67">
        <v>0</v>
      </c>
      <c r="I388" s="67">
        <v>0</v>
      </c>
      <c r="J388" s="67" t="s">
        <v>160</v>
      </c>
      <c r="N388" s="82">
        <f t="shared" si="6"/>
        <v>0</v>
      </c>
    </row>
    <row r="389" spans="1:14" ht="25.5" hidden="1" x14ac:dyDescent="0.25">
      <c r="A389" s="132">
        <v>42</v>
      </c>
      <c r="B389" s="133"/>
      <c r="C389" s="134"/>
      <c r="D389" s="41" t="s">
        <v>29</v>
      </c>
      <c r="E389" s="67">
        <v>0</v>
      </c>
      <c r="F389" s="68">
        <v>0</v>
      </c>
      <c r="G389" s="67" t="s">
        <v>160</v>
      </c>
      <c r="H389" s="67">
        <v>0</v>
      </c>
      <c r="I389" s="68">
        <v>0</v>
      </c>
      <c r="J389" s="67" t="s">
        <v>160</v>
      </c>
      <c r="N389" s="82">
        <f t="shared" si="6"/>
        <v>0</v>
      </c>
    </row>
    <row r="390" spans="1:14" ht="25.5" hidden="1" x14ac:dyDescent="0.25">
      <c r="A390" s="132">
        <v>45</v>
      </c>
      <c r="B390" s="133"/>
      <c r="C390" s="134"/>
      <c r="D390" s="38" t="s">
        <v>68</v>
      </c>
      <c r="E390" s="67">
        <v>0</v>
      </c>
      <c r="F390" s="68">
        <v>0</v>
      </c>
      <c r="G390" s="67" t="s">
        <v>160</v>
      </c>
      <c r="H390" s="67">
        <v>0</v>
      </c>
      <c r="I390" s="68">
        <v>0</v>
      </c>
      <c r="J390" s="67" t="s">
        <v>160</v>
      </c>
      <c r="N390" s="82">
        <f t="shared" si="6"/>
        <v>0</v>
      </c>
    </row>
    <row r="391" spans="1:14" ht="25.5" x14ac:dyDescent="0.25">
      <c r="A391" s="141" t="s">
        <v>121</v>
      </c>
      <c r="B391" s="142"/>
      <c r="C391" s="143"/>
      <c r="D391" s="79" t="s">
        <v>120</v>
      </c>
      <c r="E391" s="80">
        <v>760.38</v>
      </c>
      <c r="F391" s="80">
        <v>0</v>
      </c>
      <c r="G391" s="80">
        <v>0</v>
      </c>
      <c r="H391" s="80">
        <v>1000</v>
      </c>
      <c r="I391" s="80">
        <v>1000</v>
      </c>
      <c r="J391" s="80" t="s">
        <v>160</v>
      </c>
      <c r="N391" s="82">
        <f t="shared" si="6"/>
        <v>1</v>
      </c>
    </row>
    <row r="392" spans="1:14" x14ac:dyDescent="0.25">
      <c r="A392" s="138" t="s">
        <v>123</v>
      </c>
      <c r="B392" s="139"/>
      <c r="C392" s="140"/>
      <c r="D392" s="42" t="s">
        <v>124</v>
      </c>
      <c r="E392" s="76">
        <v>760.38</v>
      </c>
      <c r="F392" s="76">
        <v>0</v>
      </c>
      <c r="G392" s="76">
        <v>0</v>
      </c>
      <c r="H392" s="76">
        <v>1000</v>
      </c>
      <c r="I392" s="76">
        <v>1000</v>
      </c>
      <c r="J392" s="76" t="s">
        <v>160</v>
      </c>
      <c r="N392" s="82">
        <f t="shared" si="6"/>
        <v>1</v>
      </c>
    </row>
    <row r="393" spans="1:14" hidden="1" x14ac:dyDescent="0.25">
      <c r="A393" s="135" t="s">
        <v>106</v>
      </c>
      <c r="B393" s="136"/>
      <c r="C393" s="137"/>
      <c r="D393" s="40" t="s">
        <v>107</v>
      </c>
      <c r="E393" s="67">
        <v>0</v>
      </c>
      <c r="F393" s="67">
        <v>0</v>
      </c>
      <c r="G393" s="67" t="s">
        <v>160</v>
      </c>
      <c r="H393" s="67">
        <v>0</v>
      </c>
      <c r="I393" s="67">
        <v>0</v>
      </c>
      <c r="J393" s="67" t="s">
        <v>160</v>
      </c>
      <c r="N393" s="82">
        <f t="shared" si="6"/>
        <v>0</v>
      </c>
    </row>
    <row r="394" spans="1:14" hidden="1" x14ac:dyDescent="0.25">
      <c r="A394" s="132">
        <v>3</v>
      </c>
      <c r="B394" s="133"/>
      <c r="C394" s="134"/>
      <c r="D394" s="41" t="s">
        <v>10</v>
      </c>
      <c r="E394" s="67">
        <v>0</v>
      </c>
      <c r="F394" s="67">
        <v>0</v>
      </c>
      <c r="G394" s="67" t="s">
        <v>160</v>
      </c>
      <c r="H394" s="67">
        <v>0</v>
      </c>
      <c r="I394" s="67">
        <v>0</v>
      </c>
      <c r="J394" s="67" t="s">
        <v>160</v>
      </c>
      <c r="N394" s="82">
        <f t="shared" si="6"/>
        <v>0</v>
      </c>
    </row>
    <row r="395" spans="1:14" hidden="1" x14ac:dyDescent="0.25">
      <c r="A395" s="132">
        <v>31</v>
      </c>
      <c r="B395" s="133"/>
      <c r="C395" s="134"/>
      <c r="D395" s="41" t="s">
        <v>11</v>
      </c>
      <c r="E395" s="67">
        <v>0</v>
      </c>
      <c r="F395" s="67">
        <v>0</v>
      </c>
      <c r="G395" s="67" t="s">
        <v>160</v>
      </c>
      <c r="H395" s="67">
        <v>0</v>
      </c>
      <c r="I395" s="67">
        <v>0</v>
      </c>
      <c r="J395" s="67" t="s">
        <v>160</v>
      </c>
      <c r="N395" s="82">
        <f t="shared" si="6"/>
        <v>0</v>
      </c>
    </row>
    <row r="396" spans="1:14" hidden="1" x14ac:dyDescent="0.25">
      <c r="A396" s="132">
        <v>32</v>
      </c>
      <c r="B396" s="133"/>
      <c r="C396" s="134"/>
      <c r="D396" s="41" t="s">
        <v>21</v>
      </c>
      <c r="E396" s="67">
        <v>0</v>
      </c>
      <c r="F396" s="67">
        <v>0</v>
      </c>
      <c r="G396" s="67" t="s">
        <v>160</v>
      </c>
      <c r="H396" s="67">
        <v>0</v>
      </c>
      <c r="I396" s="67">
        <v>0</v>
      </c>
      <c r="J396" s="67" t="s">
        <v>160</v>
      </c>
      <c r="N396" s="82">
        <f t="shared" si="6"/>
        <v>0</v>
      </c>
    </row>
    <row r="397" spans="1:14" hidden="1" x14ac:dyDescent="0.25">
      <c r="A397" s="132">
        <v>34</v>
      </c>
      <c r="B397" s="133"/>
      <c r="C397" s="134"/>
      <c r="D397" s="38" t="s">
        <v>71</v>
      </c>
      <c r="E397" s="67">
        <v>0</v>
      </c>
      <c r="F397" s="67">
        <v>0</v>
      </c>
      <c r="G397" s="67" t="s">
        <v>160</v>
      </c>
      <c r="H397" s="67">
        <v>0</v>
      </c>
      <c r="I397" s="67">
        <v>0</v>
      </c>
      <c r="J397" s="67" t="s">
        <v>160</v>
      </c>
      <c r="N397" s="82">
        <f t="shared" si="6"/>
        <v>0</v>
      </c>
    </row>
    <row r="398" spans="1:14" ht="38.25" hidden="1" x14ac:dyDescent="0.25">
      <c r="A398" s="132">
        <v>37</v>
      </c>
      <c r="B398" s="133"/>
      <c r="C398" s="134"/>
      <c r="D398" s="38" t="s">
        <v>70</v>
      </c>
      <c r="E398" s="67">
        <v>0</v>
      </c>
      <c r="F398" s="67">
        <v>0</v>
      </c>
      <c r="G398" s="67" t="s">
        <v>160</v>
      </c>
      <c r="H398" s="67">
        <v>0</v>
      </c>
      <c r="I398" s="67">
        <v>0</v>
      </c>
      <c r="J398" s="67" t="s">
        <v>160</v>
      </c>
      <c r="N398" s="82">
        <f t="shared" si="6"/>
        <v>0</v>
      </c>
    </row>
    <row r="399" spans="1:14" hidden="1" x14ac:dyDescent="0.25">
      <c r="A399" s="132">
        <v>38</v>
      </c>
      <c r="B399" s="133"/>
      <c r="C399" s="134"/>
      <c r="D399" s="38" t="s">
        <v>69</v>
      </c>
      <c r="E399" s="67">
        <v>0</v>
      </c>
      <c r="F399" s="67">
        <v>0</v>
      </c>
      <c r="G399" s="67" t="s">
        <v>160</v>
      </c>
      <c r="H399" s="67">
        <v>0</v>
      </c>
      <c r="I399" s="67">
        <v>0</v>
      </c>
      <c r="J399" s="67" t="s">
        <v>160</v>
      </c>
      <c r="N399" s="82">
        <f t="shared" si="6"/>
        <v>0</v>
      </c>
    </row>
    <row r="400" spans="1:14" ht="25.5" hidden="1" x14ac:dyDescent="0.25">
      <c r="A400" s="132">
        <v>4</v>
      </c>
      <c r="B400" s="133"/>
      <c r="C400" s="134"/>
      <c r="D400" s="41" t="s">
        <v>12</v>
      </c>
      <c r="E400" s="67">
        <v>0</v>
      </c>
      <c r="F400" s="67">
        <v>0</v>
      </c>
      <c r="G400" s="67" t="s">
        <v>160</v>
      </c>
      <c r="H400" s="67">
        <v>0</v>
      </c>
      <c r="I400" s="67">
        <v>0</v>
      </c>
      <c r="J400" s="67" t="s">
        <v>160</v>
      </c>
      <c r="N400" s="82">
        <f t="shared" si="6"/>
        <v>0</v>
      </c>
    </row>
    <row r="401" spans="1:14" ht="25.5" hidden="1" x14ac:dyDescent="0.25">
      <c r="A401" s="132">
        <v>42</v>
      </c>
      <c r="B401" s="133"/>
      <c r="C401" s="134"/>
      <c r="D401" s="41" t="s">
        <v>29</v>
      </c>
      <c r="E401" s="67">
        <v>0</v>
      </c>
      <c r="F401" s="68">
        <v>0</v>
      </c>
      <c r="G401" s="67" t="s">
        <v>160</v>
      </c>
      <c r="H401" s="67">
        <v>0</v>
      </c>
      <c r="I401" s="68">
        <v>0</v>
      </c>
      <c r="J401" s="67" t="s">
        <v>160</v>
      </c>
      <c r="N401" s="82">
        <f t="shared" si="6"/>
        <v>0</v>
      </c>
    </row>
    <row r="402" spans="1:14" ht="25.5" hidden="1" x14ac:dyDescent="0.25">
      <c r="A402" s="132">
        <v>45</v>
      </c>
      <c r="B402" s="133"/>
      <c r="C402" s="134"/>
      <c r="D402" s="38" t="s">
        <v>68</v>
      </c>
      <c r="E402" s="67">
        <v>0</v>
      </c>
      <c r="F402" s="68">
        <v>0</v>
      </c>
      <c r="G402" s="67" t="s">
        <v>160</v>
      </c>
      <c r="H402" s="67">
        <v>0</v>
      </c>
      <c r="I402" s="68">
        <v>0</v>
      </c>
      <c r="J402" s="67" t="s">
        <v>160</v>
      </c>
      <c r="N402" s="82">
        <f t="shared" si="6"/>
        <v>0</v>
      </c>
    </row>
    <row r="403" spans="1:14" ht="15" customHeight="1" x14ac:dyDescent="0.25">
      <c r="A403" s="135" t="s">
        <v>86</v>
      </c>
      <c r="B403" s="136"/>
      <c r="C403" s="137"/>
      <c r="D403" s="40" t="s">
        <v>74</v>
      </c>
      <c r="E403" s="67">
        <v>707.28</v>
      </c>
      <c r="F403" s="67">
        <v>0</v>
      </c>
      <c r="G403" s="67">
        <v>0</v>
      </c>
      <c r="H403" s="67">
        <v>1000</v>
      </c>
      <c r="I403" s="67">
        <v>1000</v>
      </c>
      <c r="J403" s="67" t="s">
        <v>160</v>
      </c>
      <c r="N403" s="82">
        <f t="shared" si="6"/>
        <v>1</v>
      </c>
    </row>
    <row r="404" spans="1:14" x14ac:dyDescent="0.25">
      <c r="A404" s="132">
        <v>3</v>
      </c>
      <c r="B404" s="133"/>
      <c r="C404" s="134"/>
      <c r="D404" s="41" t="s">
        <v>10</v>
      </c>
      <c r="E404" s="67">
        <v>707.28</v>
      </c>
      <c r="F404" s="67">
        <v>0</v>
      </c>
      <c r="G404" s="67">
        <v>0</v>
      </c>
      <c r="H404" s="67">
        <v>1000</v>
      </c>
      <c r="I404" s="67">
        <v>1000</v>
      </c>
      <c r="J404" s="67" t="s">
        <v>160</v>
      </c>
      <c r="N404" s="82">
        <f t="shared" si="6"/>
        <v>1</v>
      </c>
    </row>
    <row r="405" spans="1:14" hidden="1" x14ac:dyDescent="0.25">
      <c r="A405" s="132">
        <v>31</v>
      </c>
      <c r="B405" s="133"/>
      <c r="C405" s="134"/>
      <c r="D405" s="41" t="s">
        <v>11</v>
      </c>
      <c r="E405" s="67">
        <v>0</v>
      </c>
      <c r="F405" s="67">
        <v>0</v>
      </c>
      <c r="G405" s="67" t="s">
        <v>160</v>
      </c>
      <c r="H405" s="67">
        <v>0</v>
      </c>
      <c r="I405" s="67">
        <v>0</v>
      </c>
      <c r="J405" s="67" t="s">
        <v>160</v>
      </c>
      <c r="N405" s="82">
        <f t="shared" si="6"/>
        <v>0</v>
      </c>
    </row>
    <row r="406" spans="1:14" x14ac:dyDescent="0.25">
      <c r="A406" s="132">
        <v>32</v>
      </c>
      <c r="B406" s="133"/>
      <c r="C406" s="134"/>
      <c r="D406" s="41" t="s">
        <v>21</v>
      </c>
      <c r="E406" s="67">
        <v>707.28</v>
      </c>
      <c r="F406" s="67">
        <v>0</v>
      </c>
      <c r="G406" s="67">
        <v>0</v>
      </c>
      <c r="H406" s="67">
        <v>1000</v>
      </c>
      <c r="I406" s="67">
        <v>1000</v>
      </c>
      <c r="J406" s="67" t="s">
        <v>160</v>
      </c>
      <c r="N406" s="82">
        <f t="shared" si="6"/>
        <v>1</v>
      </c>
    </row>
    <row r="407" spans="1:14" hidden="1" x14ac:dyDescent="0.25">
      <c r="A407" s="132">
        <v>34</v>
      </c>
      <c r="B407" s="133"/>
      <c r="C407" s="134"/>
      <c r="D407" s="38" t="s">
        <v>71</v>
      </c>
      <c r="E407" s="67">
        <v>0</v>
      </c>
      <c r="F407" s="67">
        <v>0</v>
      </c>
      <c r="G407" s="67" t="s">
        <v>160</v>
      </c>
      <c r="H407" s="67">
        <v>0</v>
      </c>
      <c r="I407" s="67">
        <v>0</v>
      </c>
      <c r="J407" s="67" t="s">
        <v>160</v>
      </c>
      <c r="N407" s="82">
        <f t="shared" si="6"/>
        <v>0</v>
      </c>
    </row>
    <row r="408" spans="1:14" ht="38.25" hidden="1" x14ac:dyDescent="0.25">
      <c r="A408" s="132">
        <v>37</v>
      </c>
      <c r="B408" s="133"/>
      <c r="C408" s="134"/>
      <c r="D408" s="38" t="s">
        <v>70</v>
      </c>
      <c r="E408" s="67">
        <v>0</v>
      </c>
      <c r="F408" s="67">
        <v>0</v>
      </c>
      <c r="G408" s="67" t="s">
        <v>160</v>
      </c>
      <c r="H408" s="67">
        <v>0</v>
      </c>
      <c r="I408" s="67">
        <v>0</v>
      </c>
      <c r="J408" s="67" t="s">
        <v>160</v>
      </c>
      <c r="N408" s="82">
        <f t="shared" si="6"/>
        <v>0</v>
      </c>
    </row>
    <row r="409" spans="1:14" hidden="1" x14ac:dyDescent="0.25">
      <c r="A409" s="132">
        <v>38</v>
      </c>
      <c r="B409" s="133"/>
      <c r="C409" s="134"/>
      <c r="D409" s="38" t="s">
        <v>69</v>
      </c>
      <c r="E409" s="67">
        <v>0</v>
      </c>
      <c r="F409" s="67">
        <v>0</v>
      </c>
      <c r="G409" s="67" t="s">
        <v>160</v>
      </c>
      <c r="H409" s="67">
        <v>0</v>
      </c>
      <c r="I409" s="67">
        <v>0</v>
      </c>
      <c r="J409" s="67" t="s">
        <v>160</v>
      </c>
      <c r="N409" s="82">
        <f t="shared" si="6"/>
        <v>0</v>
      </c>
    </row>
    <row r="410" spans="1:14" ht="25.5" hidden="1" x14ac:dyDescent="0.25">
      <c r="A410" s="132">
        <v>4</v>
      </c>
      <c r="B410" s="133"/>
      <c r="C410" s="134"/>
      <c r="D410" s="41" t="s">
        <v>12</v>
      </c>
      <c r="E410" s="67">
        <v>0</v>
      </c>
      <c r="F410" s="67">
        <v>0</v>
      </c>
      <c r="G410" s="67" t="s">
        <v>160</v>
      </c>
      <c r="H410" s="67">
        <v>0</v>
      </c>
      <c r="I410" s="67">
        <v>0</v>
      </c>
      <c r="J410" s="67" t="s">
        <v>160</v>
      </c>
      <c r="N410" s="82">
        <f t="shared" si="6"/>
        <v>0</v>
      </c>
    </row>
    <row r="411" spans="1:14" ht="25.5" hidden="1" x14ac:dyDescent="0.25">
      <c r="A411" s="132">
        <v>42</v>
      </c>
      <c r="B411" s="133"/>
      <c r="C411" s="134"/>
      <c r="D411" s="41" t="s">
        <v>29</v>
      </c>
      <c r="E411" s="67">
        <v>0</v>
      </c>
      <c r="F411" s="68">
        <v>0</v>
      </c>
      <c r="G411" s="67" t="s">
        <v>160</v>
      </c>
      <c r="H411" s="67">
        <v>0</v>
      </c>
      <c r="I411" s="68">
        <v>0</v>
      </c>
      <c r="J411" s="67" t="s">
        <v>160</v>
      </c>
      <c r="N411" s="82">
        <f t="shared" si="6"/>
        <v>0</v>
      </c>
    </row>
    <row r="412" spans="1:14" ht="25.5" hidden="1" x14ac:dyDescent="0.25">
      <c r="A412" s="132">
        <v>45</v>
      </c>
      <c r="B412" s="133"/>
      <c r="C412" s="134"/>
      <c r="D412" s="38" t="s">
        <v>68</v>
      </c>
      <c r="E412" s="67">
        <v>0</v>
      </c>
      <c r="F412" s="68">
        <v>0</v>
      </c>
      <c r="G412" s="67" t="s">
        <v>160</v>
      </c>
      <c r="H412" s="67">
        <v>0</v>
      </c>
      <c r="I412" s="68">
        <v>0</v>
      </c>
      <c r="J412" s="67" t="s">
        <v>160</v>
      </c>
      <c r="N412" s="82">
        <f t="shared" si="6"/>
        <v>0</v>
      </c>
    </row>
    <row r="413" spans="1:14" ht="15" customHeight="1" x14ac:dyDescent="0.25">
      <c r="A413" s="135" t="s">
        <v>89</v>
      </c>
      <c r="B413" s="136"/>
      <c r="C413" s="137"/>
      <c r="D413" s="40" t="s">
        <v>75</v>
      </c>
      <c r="E413" s="67">
        <v>53.1</v>
      </c>
      <c r="F413" s="67">
        <v>0</v>
      </c>
      <c r="G413" s="67">
        <v>0</v>
      </c>
      <c r="H413" s="67">
        <v>0</v>
      </c>
      <c r="I413" s="67">
        <v>0</v>
      </c>
      <c r="J413" s="67" t="s">
        <v>160</v>
      </c>
      <c r="N413" s="82">
        <f t="shared" si="6"/>
        <v>1</v>
      </c>
    </row>
    <row r="414" spans="1:14" x14ac:dyDescent="0.25">
      <c r="A414" s="132">
        <v>3</v>
      </c>
      <c r="B414" s="133"/>
      <c r="C414" s="134"/>
      <c r="D414" s="41" t="s">
        <v>10</v>
      </c>
      <c r="E414" s="67">
        <v>53.1</v>
      </c>
      <c r="F414" s="67">
        <v>0</v>
      </c>
      <c r="G414" s="67">
        <v>0</v>
      </c>
      <c r="H414" s="67">
        <v>0</v>
      </c>
      <c r="I414" s="67">
        <v>0</v>
      </c>
      <c r="J414" s="67" t="s">
        <v>160</v>
      </c>
      <c r="N414" s="82">
        <f t="shared" si="6"/>
        <v>1</v>
      </c>
    </row>
    <row r="415" spans="1:14" hidden="1" x14ac:dyDescent="0.25">
      <c r="A415" s="132">
        <v>31</v>
      </c>
      <c r="B415" s="133"/>
      <c r="C415" s="134"/>
      <c r="D415" s="41" t="s">
        <v>11</v>
      </c>
      <c r="E415" s="67">
        <v>0</v>
      </c>
      <c r="F415" s="67">
        <v>0</v>
      </c>
      <c r="G415" s="67" t="s">
        <v>160</v>
      </c>
      <c r="H415" s="67">
        <v>0</v>
      </c>
      <c r="I415" s="67">
        <v>0</v>
      </c>
      <c r="J415" s="67" t="s">
        <v>160</v>
      </c>
      <c r="N415" s="82">
        <f t="shared" si="6"/>
        <v>0</v>
      </c>
    </row>
    <row r="416" spans="1:14" x14ac:dyDescent="0.25">
      <c r="A416" s="132">
        <v>32</v>
      </c>
      <c r="B416" s="133"/>
      <c r="C416" s="134"/>
      <c r="D416" s="41" t="s">
        <v>21</v>
      </c>
      <c r="E416" s="67">
        <v>53.1</v>
      </c>
      <c r="F416" s="67">
        <v>0</v>
      </c>
      <c r="G416" s="67">
        <v>0</v>
      </c>
      <c r="H416" s="67">
        <v>0</v>
      </c>
      <c r="I416" s="67">
        <v>0</v>
      </c>
      <c r="J416" s="67" t="s">
        <v>160</v>
      </c>
      <c r="N416" s="82">
        <f t="shared" si="6"/>
        <v>1</v>
      </c>
    </row>
    <row r="417" spans="1:14" hidden="1" x14ac:dyDescent="0.25">
      <c r="A417" s="132">
        <v>34</v>
      </c>
      <c r="B417" s="133"/>
      <c r="C417" s="134"/>
      <c r="D417" s="38" t="s">
        <v>71</v>
      </c>
      <c r="E417" s="67">
        <v>0</v>
      </c>
      <c r="F417" s="67">
        <v>0</v>
      </c>
      <c r="G417" s="67" t="s">
        <v>160</v>
      </c>
      <c r="H417" s="67">
        <v>0</v>
      </c>
      <c r="I417" s="67">
        <v>0</v>
      </c>
      <c r="J417" s="67" t="s">
        <v>160</v>
      </c>
      <c r="N417" s="82">
        <f t="shared" si="6"/>
        <v>0</v>
      </c>
    </row>
    <row r="418" spans="1:14" ht="38.25" hidden="1" x14ac:dyDescent="0.25">
      <c r="A418" s="132">
        <v>37</v>
      </c>
      <c r="B418" s="133"/>
      <c r="C418" s="134"/>
      <c r="D418" s="38" t="s">
        <v>70</v>
      </c>
      <c r="E418" s="67">
        <v>0</v>
      </c>
      <c r="F418" s="67">
        <v>0</v>
      </c>
      <c r="G418" s="67" t="s">
        <v>160</v>
      </c>
      <c r="H418" s="67">
        <v>0</v>
      </c>
      <c r="I418" s="67">
        <v>0</v>
      </c>
      <c r="J418" s="67" t="s">
        <v>160</v>
      </c>
      <c r="N418" s="82">
        <f t="shared" si="6"/>
        <v>0</v>
      </c>
    </row>
    <row r="419" spans="1:14" hidden="1" x14ac:dyDescent="0.25">
      <c r="A419" s="132">
        <v>38</v>
      </c>
      <c r="B419" s="133"/>
      <c r="C419" s="134"/>
      <c r="D419" s="38" t="s">
        <v>69</v>
      </c>
      <c r="E419" s="67">
        <v>0</v>
      </c>
      <c r="F419" s="67">
        <v>0</v>
      </c>
      <c r="G419" s="67" t="s">
        <v>160</v>
      </c>
      <c r="H419" s="67">
        <v>0</v>
      </c>
      <c r="I419" s="67">
        <v>0</v>
      </c>
      <c r="J419" s="67" t="s">
        <v>160</v>
      </c>
      <c r="N419" s="82">
        <f t="shared" si="6"/>
        <v>0</v>
      </c>
    </row>
    <row r="420" spans="1:14" ht="25.5" hidden="1" x14ac:dyDescent="0.25">
      <c r="A420" s="132">
        <v>4</v>
      </c>
      <c r="B420" s="133"/>
      <c r="C420" s="134"/>
      <c r="D420" s="41" t="s">
        <v>12</v>
      </c>
      <c r="E420" s="67">
        <v>0</v>
      </c>
      <c r="F420" s="67">
        <v>0</v>
      </c>
      <c r="G420" s="67" t="s">
        <v>160</v>
      </c>
      <c r="H420" s="67">
        <v>0</v>
      </c>
      <c r="I420" s="67">
        <v>0</v>
      </c>
      <c r="J420" s="67" t="s">
        <v>160</v>
      </c>
      <c r="N420" s="82">
        <f t="shared" si="6"/>
        <v>0</v>
      </c>
    </row>
    <row r="421" spans="1:14" ht="25.5" hidden="1" x14ac:dyDescent="0.25">
      <c r="A421" s="132">
        <v>42</v>
      </c>
      <c r="B421" s="133"/>
      <c r="C421" s="134"/>
      <c r="D421" s="41" t="s">
        <v>29</v>
      </c>
      <c r="E421" s="67">
        <v>0</v>
      </c>
      <c r="F421" s="68">
        <v>0</v>
      </c>
      <c r="G421" s="67" t="s">
        <v>160</v>
      </c>
      <c r="H421" s="67">
        <v>0</v>
      </c>
      <c r="I421" s="68">
        <v>0</v>
      </c>
      <c r="J421" s="67" t="s">
        <v>160</v>
      </c>
      <c r="N421" s="82">
        <f t="shared" si="6"/>
        <v>0</v>
      </c>
    </row>
    <row r="422" spans="1:14" ht="25.5" hidden="1" x14ac:dyDescent="0.25">
      <c r="A422" s="132">
        <v>45</v>
      </c>
      <c r="B422" s="133"/>
      <c r="C422" s="134"/>
      <c r="D422" s="38" t="s">
        <v>68</v>
      </c>
      <c r="E422" s="67">
        <v>0</v>
      </c>
      <c r="F422" s="68">
        <v>0</v>
      </c>
      <c r="G422" s="67" t="s">
        <v>160</v>
      </c>
      <c r="H422" s="67">
        <v>0</v>
      </c>
      <c r="I422" s="68">
        <v>0</v>
      </c>
      <c r="J422" s="67" t="s">
        <v>160</v>
      </c>
      <c r="N422" s="82">
        <f t="shared" si="6"/>
        <v>0</v>
      </c>
    </row>
    <row r="423" spans="1:14" ht="15" hidden="1" customHeight="1" x14ac:dyDescent="0.25">
      <c r="A423" s="135" t="s">
        <v>92</v>
      </c>
      <c r="B423" s="136"/>
      <c r="C423" s="137"/>
      <c r="D423" s="40" t="s">
        <v>93</v>
      </c>
      <c r="E423" s="67">
        <v>0</v>
      </c>
      <c r="F423" s="67">
        <v>0</v>
      </c>
      <c r="G423" s="67" t="s">
        <v>160</v>
      </c>
      <c r="H423" s="67">
        <v>0</v>
      </c>
      <c r="I423" s="67">
        <v>0</v>
      </c>
      <c r="J423" s="67" t="s">
        <v>160</v>
      </c>
      <c r="N423" s="82">
        <f t="shared" si="6"/>
        <v>0</v>
      </c>
    </row>
    <row r="424" spans="1:14" hidden="1" x14ac:dyDescent="0.25">
      <c r="A424" s="132">
        <v>3</v>
      </c>
      <c r="B424" s="133"/>
      <c r="C424" s="134"/>
      <c r="D424" s="41" t="s">
        <v>10</v>
      </c>
      <c r="E424" s="67">
        <v>0</v>
      </c>
      <c r="F424" s="67">
        <v>0</v>
      </c>
      <c r="G424" s="67" t="s">
        <v>160</v>
      </c>
      <c r="H424" s="67">
        <v>0</v>
      </c>
      <c r="I424" s="67">
        <v>0</v>
      </c>
      <c r="J424" s="67" t="s">
        <v>160</v>
      </c>
      <c r="N424" s="82">
        <f t="shared" si="6"/>
        <v>0</v>
      </c>
    </row>
    <row r="425" spans="1:14" hidden="1" x14ac:dyDescent="0.25">
      <c r="A425" s="132">
        <v>31</v>
      </c>
      <c r="B425" s="133"/>
      <c r="C425" s="134"/>
      <c r="D425" s="41" t="s">
        <v>11</v>
      </c>
      <c r="E425" s="67">
        <v>0</v>
      </c>
      <c r="F425" s="67">
        <v>0</v>
      </c>
      <c r="G425" s="67" t="s">
        <v>160</v>
      </c>
      <c r="H425" s="67">
        <v>0</v>
      </c>
      <c r="I425" s="67">
        <v>0</v>
      </c>
      <c r="J425" s="67" t="s">
        <v>160</v>
      </c>
      <c r="N425" s="82">
        <f t="shared" si="6"/>
        <v>0</v>
      </c>
    </row>
    <row r="426" spans="1:14" hidden="1" x14ac:dyDescent="0.25">
      <c r="A426" s="132">
        <v>32</v>
      </c>
      <c r="B426" s="133"/>
      <c r="C426" s="134"/>
      <c r="D426" s="41" t="s">
        <v>21</v>
      </c>
      <c r="E426" s="67">
        <v>0</v>
      </c>
      <c r="F426" s="67">
        <v>0</v>
      </c>
      <c r="G426" s="67" t="s">
        <v>160</v>
      </c>
      <c r="H426" s="67">
        <v>0</v>
      </c>
      <c r="I426" s="67">
        <v>0</v>
      </c>
      <c r="J426" s="67" t="s">
        <v>160</v>
      </c>
      <c r="N426" s="82">
        <f t="shared" si="6"/>
        <v>0</v>
      </c>
    </row>
    <row r="427" spans="1:14" hidden="1" x14ac:dyDescent="0.25">
      <c r="A427" s="132">
        <v>34</v>
      </c>
      <c r="B427" s="133"/>
      <c r="C427" s="134"/>
      <c r="D427" s="38" t="s">
        <v>71</v>
      </c>
      <c r="E427" s="67">
        <v>0</v>
      </c>
      <c r="F427" s="67">
        <v>0</v>
      </c>
      <c r="G427" s="67" t="s">
        <v>160</v>
      </c>
      <c r="H427" s="67">
        <v>0</v>
      </c>
      <c r="I427" s="67">
        <v>0</v>
      </c>
      <c r="J427" s="67" t="s">
        <v>160</v>
      </c>
      <c r="N427" s="82">
        <f t="shared" si="6"/>
        <v>0</v>
      </c>
    </row>
    <row r="428" spans="1:14" ht="38.25" hidden="1" x14ac:dyDescent="0.25">
      <c r="A428" s="132">
        <v>37</v>
      </c>
      <c r="B428" s="133"/>
      <c r="C428" s="134"/>
      <c r="D428" s="38" t="s">
        <v>70</v>
      </c>
      <c r="E428" s="67">
        <v>0</v>
      </c>
      <c r="F428" s="67">
        <v>0</v>
      </c>
      <c r="G428" s="67" t="s">
        <v>160</v>
      </c>
      <c r="H428" s="67">
        <v>0</v>
      </c>
      <c r="I428" s="67">
        <v>0</v>
      </c>
      <c r="J428" s="67" t="s">
        <v>160</v>
      </c>
      <c r="N428" s="82">
        <f t="shared" si="6"/>
        <v>0</v>
      </c>
    </row>
    <row r="429" spans="1:14" hidden="1" x14ac:dyDescent="0.25">
      <c r="A429" s="132">
        <v>38</v>
      </c>
      <c r="B429" s="133"/>
      <c r="C429" s="134"/>
      <c r="D429" s="38" t="s">
        <v>69</v>
      </c>
      <c r="E429" s="67">
        <v>0</v>
      </c>
      <c r="F429" s="67">
        <v>0</v>
      </c>
      <c r="G429" s="67" t="s">
        <v>160</v>
      </c>
      <c r="H429" s="67">
        <v>0</v>
      </c>
      <c r="I429" s="67">
        <v>0</v>
      </c>
      <c r="J429" s="67" t="s">
        <v>160</v>
      </c>
      <c r="N429" s="82">
        <f t="shared" si="6"/>
        <v>0</v>
      </c>
    </row>
    <row r="430" spans="1:14" ht="25.5" hidden="1" x14ac:dyDescent="0.25">
      <c r="A430" s="132">
        <v>4</v>
      </c>
      <c r="B430" s="133"/>
      <c r="C430" s="134"/>
      <c r="D430" s="41" t="s">
        <v>12</v>
      </c>
      <c r="E430" s="67">
        <v>0</v>
      </c>
      <c r="F430" s="67">
        <v>0</v>
      </c>
      <c r="G430" s="67" t="s">
        <v>160</v>
      </c>
      <c r="H430" s="67">
        <v>0</v>
      </c>
      <c r="I430" s="67">
        <v>0</v>
      </c>
      <c r="J430" s="67" t="s">
        <v>160</v>
      </c>
      <c r="N430" s="82">
        <f t="shared" si="6"/>
        <v>0</v>
      </c>
    </row>
    <row r="431" spans="1:14" ht="25.5" hidden="1" x14ac:dyDescent="0.25">
      <c r="A431" s="132">
        <v>42</v>
      </c>
      <c r="B431" s="133"/>
      <c r="C431" s="134"/>
      <c r="D431" s="41" t="s">
        <v>29</v>
      </c>
      <c r="E431" s="67">
        <v>0</v>
      </c>
      <c r="F431" s="68">
        <v>0</v>
      </c>
      <c r="G431" s="67" t="s">
        <v>160</v>
      </c>
      <c r="H431" s="67">
        <v>0</v>
      </c>
      <c r="I431" s="68">
        <v>0</v>
      </c>
      <c r="J431" s="67" t="s">
        <v>160</v>
      </c>
      <c r="N431" s="82">
        <f t="shared" si="6"/>
        <v>0</v>
      </c>
    </row>
    <row r="432" spans="1:14" ht="25.5" hidden="1" x14ac:dyDescent="0.25">
      <c r="A432" s="132">
        <v>45</v>
      </c>
      <c r="B432" s="133"/>
      <c r="C432" s="134"/>
      <c r="D432" s="38" t="s">
        <v>68</v>
      </c>
      <c r="E432" s="67">
        <v>0</v>
      </c>
      <c r="F432" s="68">
        <v>0</v>
      </c>
      <c r="G432" s="67" t="s">
        <v>160</v>
      </c>
      <c r="H432" s="67">
        <v>0</v>
      </c>
      <c r="I432" s="68">
        <v>0</v>
      </c>
      <c r="J432" s="67" t="s">
        <v>160</v>
      </c>
      <c r="N432" s="82">
        <f t="shared" si="6"/>
        <v>0</v>
      </c>
    </row>
    <row r="433" spans="1:14" ht="15" hidden="1" customHeight="1" x14ac:dyDescent="0.25">
      <c r="A433" s="135" t="s">
        <v>94</v>
      </c>
      <c r="B433" s="136"/>
      <c r="C433" s="137"/>
      <c r="D433" s="40" t="s">
        <v>77</v>
      </c>
      <c r="E433" s="67">
        <v>0</v>
      </c>
      <c r="F433" s="67">
        <v>0</v>
      </c>
      <c r="G433" s="67" t="s">
        <v>160</v>
      </c>
      <c r="H433" s="67">
        <v>0</v>
      </c>
      <c r="I433" s="67">
        <v>0</v>
      </c>
      <c r="J433" s="67" t="s">
        <v>160</v>
      </c>
      <c r="N433" s="82">
        <f t="shared" si="6"/>
        <v>0</v>
      </c>
    </row>
    <row r="434" spans="1:14" hidden="1" x14ac:dyDescent="0.25">
      <c r="A434" s="132">
        <v>3</v>
      </c>
      <c r="B434" s="133"/>
      <c r="C434" s="134"/>
      <c r="D434" s="41" t="s">
        <v>10</v>
      </c>
      <c r="E434" s="67">
        <v>0</v>
      </c>
      <c r="F434" s="67">
        <v>0</v>
      </c>
      <c r="G434" s="67" t="s">
        <v>160</v>
      </c>
      <c r="H434" s="67">
        <v>0</v>
      </c>
      <c r="I434" s="67">
        <v>0</v>
      </c>
      <c r="J434" s="67" t="s">
        <v>160</v>
      </c>
      <c r="N434" s="82">
        <f t="shared" si="6"/>
        <v>0</v>
      </c>
    </row>
    <row r="435" spans="1:14" hidden="1" x14ac:dyDescent="0.25">
      <c r="A435" s="132">
        <v>31</v>
      </c>
      <c r="B435" s="133"/>
      <c r="C435" s="134"/>
      <c r="D435" s="41" t="s">
        <v>11</v>
      </c>
      <c r="E435" s="67">
        <v>0</v>
      </c>
      <c r="F435" s="67">
        <v>0</v>
      </c>
      <c r="G435" s="67" t="s">
        <v>160</v>
      </c>
      <c r="H435" s="67">
        <v>0</v>
      </c>
      <c r="I435" s="67">
        <v>0</v>
      </c>
      <c r="J435" s="67" t="s">
        <v>160</v>
      </c>
      <c r="N435" s="82">
        <f t="shared" si="6"/>
        <v>0</v>
      </c>
    </row>
    <row r="436" spans="1:14" hidden="1" x14ac:dyDescent="0.25">
      <c r="A436" s="132">
        <v>32</v>
      </c>
      <c r="B436" s="133"/>
      <c r="C436" s="134"/>
      <c r="D436" s="41" t="s">
        <v>21</v>
      </c>
      <c r="E436" s="67">
        <v>0</v>
      </c>
      <c r="F436" s="67">
        <v>0</v>
      </c>
      <c r="G436" s="67" t="s">
        <v>160</v>
      </c>
      <c r="H436" s="67">
        <v>0</v>
      </c>
      <c r="I436" s="67">
        <v>0</v>
      </c>
      <c r="J436" s="67" t="s">
        <v>160</v>
      </c>
      <c r="N436" s="82">
        <f t="shared" si="6"/>
        <v>0</v>
      </c>
    </row>
    <row r="437" spans="1:14" hidden="1" x14ac:dyDescent="0.25">
      <c r="A437" s="132">
        <v>34</v>
      </c>
      <c r="B437" s="133"/>
      <c r="C437" s="134"/>
      <c r="D437" s="38" t="s">
        <v>71</v>
      </c>
      <c r="E437" s="67">
        <v>0</v>
      </c>
      <c r="F437" s="67">
        <v>0</v>
      </c>
      <c r="G437" s="67" t="s">
        <v>160</v>
      </c>
      <c r="H437" s="67">
        <v>0</v>
      </c>
      <c r="I437" s="67">
        <v>0</v>
      </c>
      <c r="J437" s="67" t="s">
        <v>160</v>
      </c>
      <c r="N437" s="82">
        <f t="shared" si="6"/>
        <v>0</v>
      </c>
    </row>
    <row r="438" spans="1:14" ht="38.25" hidden="1" x14ac:dyDescent="0.25">
      <c r="A438" s="132">
        <v>37</v>
      </c>
      <c r="B438" s="133"/>
      <c r="C438" s="134"/>
      <c r="D438" s="38" t="s">
        <v>70</v>
      </c>
      <c r="E438" s="67">
        <v>0</v>
      </c>
      <c r="F438" s="67">
        <v>0</v>
      </c>
      <c r="G438" s="67" t="s">
        <v>160</v>
      </c>
      <c r="H438" s="67">
        <v>0</v>
      </c>
      <c r="I438" s="67">
        <v>0</v>
      </c>
      <c r="J438" s="67" t="s">
        <v>160</v>
      </c>
      <c r="N438" s="82">
        <f t="shared" si="6"/>
        <v>0</v>
      </c>
    </row>
    <row r="439" spans="1:14" hidden="1" x14ac:dyDescent="0.25">
      <c r="A439" s="132">
        <v>38</v>
      </c>
      <c r="B439" s="133"/>
      <c r="C439" s="134"/>
      <c r="D439" s="38" t="s">
        <v>69</v>
      </c>
      <c r="E439" s="67">
        <v>0</v>
      </c>
      <c r="F439" s="67">
        <v>0</v>
      </c>
      <c r="G439" s="67" t="s">
        <v>160</v>
      </c>
      <c r="H439" s="67">
        <v>0</v>
      </c>
      <c r="I439" s="67">
        <v>0</v>
      </c>
      <c r="J439" s="67" t="s">
        <v>160</v>
      </c>
      <c r="N439" s="82">
        <f t="shared" si="6"/>
        <v>0</v>
      </c>
    </row>
    <row r="440" spans="1:14" ht="25.5" hidden="1" x14ac:dyDescent="0.25">
      <c r="A440" s="132">
        <v>4</v>
      </c>
      <c r="B440" s="133"/>
      <c r="C440" s="134"/>
      <c r="D440" s="41" t="s">
        <v>12</v>
      </c>
      <c r="E440" s="67">
        <v>0</v>
      </c>
      <c r="F440" s="67">
        <v>0</v>
      </c>
      <c r="G440" s="67" t="s">
        <v>160</v>
      </c>
      <c r="H440" s="67">
        <v>0</v>
      </c>
      <c r="I440" s="67">
        <v>0</v>
      </c>
      <c r="J440" s="67" t="s">
        <v>160</v>
      </c>
      <c r="N440" s="82">
        <f t="shared" si="6"/>
        <v>0</v>
      </c>
    </row>
    <row r="441" spans="1:14" ht="25.5" hidden="1" x14ac:dyDescent="0.25">
      <c r="A441" s="132">
        <v>42</v>
      </c>
      <c r="B441" s="133"/>
      <c r="C441" s="134"/>
      <c r="D441" s="41" t="s">
        <v>29</v>
      </c>
      <c r="E441" s="67">
        <v>0</v>
      </c>
      <c r="F441" s="68">
        <v>0</v>
      </c>
      <c r="G441" s="67" t="s">
        <v>160</v>
      </c>
      <c r="H441" s="67">
        <v>0</v>
      </c>
      <c r="I441" s="68">
        <v>0</v>
      </c>
      <c r="J441" s="67" t="s">
        <v>160</v>
      </c>
      <c r="N441" s="82">
        <f t="shared" si="6"/>
        <v>0</v>
      </c>
    </row>
    <row r="442" spans="1:14" ht="25.5" hidden="1" x14ac:dyDescent="0.25">
      <c r="A442" s="132">
        <v>45</v>
      </c>
      <c r="B442" s="133"/>
      <c r="C442" s="134"/>
      <c r="D442" s="38" t="s">
        <v>68</v>
      </c>
      <c r="E442" s="67">
        <v>0</v>
      </c>
      <c r="F442" s="68">
        <v>0</v>
      </c>
      <c r="G442" s="67" t="s">
        <v>160</v>
      </c>
      <c r="H442" s="67">
        <v>0</v>
      </c>
      <c r="I442" s="68">
        <v>0</v>
      </c>
      <c r="J442" s="67" t="s">
        <v>160</v>
      </c>
      <c r="N442" s="82">
        <f t="shared" si="6"/>
        <v>0</v>
      </c>
    </row>
    <row r="443" spans="1:14" ht="25.5" x14ac:dyDescent="0.25">
      <c r="A443" s="141" t="s">
        <v>125</v>
      </c>
      <c r="B443" s="142"/>
      <c r="C443" s="143"/>
      <c r="D443" s="79" t="s">
        <v>126</v>
      </c>
      <c r="E443" s="80">
        <v>33456.949999999997</v>
      </c>
      <c r="F443" s="80">
        <v>9960</v>
      </c>
      <c r="G443" s="80">
        <v>29.769599440475002</v>
      </c>
      <c r="H443" s="80">
        <v>8299.4399999999987</v>
      </c>
      <c r="I443" s="80">
        <v>18259.439999999999</v>
      </c>
      <c r="J443" s="80">
        <v>183.32771084337347</v>
      </c>
      <c r="N443" s="82">
        <f t="shared" si="6"/>
        <v>1</v>
      </c>
    </row>
    <row r="444" spans="1:14" x14ac:dyDescent="0.25">
      <c r="A444" s="138" t="s">
        <v>127</v>
      </c>
      <c r="B444" s="139"/>
      <c r="C444" s="140"/>
      <c r="D444" s="42" t="s">
        <v>128</v>
      </c>
      <c r="E444" s="76">
        <v>33456.949999999997</v>
      </c>
      <c r="F444" s="76">
        <v>9960</v>
      </c>
      <c r="G444" s="76">
        <v>29.769599440475002</v>
      </c>
      <c r="H444" s="76">
        <v>8299.4399999999987</v>
      </c>
      <c r="I444" s="76">
        <v>18259.439999999999</v>
      </c>
      <c r="J444" s="76">
        <v>183.32771084337347</v>
      </c>
      <c r="N444" s="82">
        <f t="shared" si="6"/>
        <v>1</v>
      </c>
    </row>
    <row r="445" spans="1:14" x14ac:dyDescent="0.25">
      <c r="A445" s="135" t="s">
        <v>86</v>
      </c>
      <c r="B445" s="136"/>
      <c r="C445" s="137"/>
      <c r="D445" s="40" t="s">
        <v>74</v>
      </c>
      <c r="E445" s="78">
        <v>3273.03</v>
      </c>
      <c r="F445" s="78">
        <v>3600</v>
      </c>
      <c r="G445" s="78">
        <v>109.98982594110045</v>
      </c>
      <c r="H445" s="78">
        <v>500</v>
      </c>
      <c r="I445" s="78">
        <v>4100</v>
      </c>
      <c r="J445" s="78">
        <v>113.88888888888889</v>
      </c>
      <c r="N445" s="82">
        <f t="shared" si="6"/>
        <v>1</v>
      </c>
    </row>
    <row r="446" spans="1:14" ht="25.5" x14ac:dyDescent="0.25">
      <c r="A446" s="132">
        <v>4</v>
      </c>
      <c r="B446" s="133"/>
      <c r="C446" s="134"/>
      <c r="D446" s="41" t="s">
        <v>12</v>
      </c>
      <c r="E446" s="67">
        <v>3273.03</v>
      </c>
      <c r="F446" s="67">
        <v>3600</v>
      </c>
      <c r="G446" s="78">
        <v>109.98982594110045</v>
      </c>
      <c r="H446" s="78">
        <v>500</v>
      </c>
      <c r="I446" s="67">
        <v>4100</v>
      </c>
      <c r="J446" s="78">
        <v>113.88888888888889</v>
      </c>
      <c r="N446" s="82">
        <f t="shared" si="6"/>
        <v>1</v>
      </c>
    </row>
    <row r="447" spans="1:14" ht="25.5" x14ac:dyDescent="0.25">
      <c r="A447" s="132">
        <v>42</v>
      </c>
      <c r="B447" s="133"/>
      <c r="C447" s="134"/>
      <c r="D447" s="41" t="s">
        <v>29</v>
      </c>
      <c r="E447" s="67">
        <v>3273.03</v>
      </c>
      <c r="F447" s="68">
        <v>3600</v>
      </c>
      <c r="G447" s="78">
        <v>109.98982594110045</v>
      </c>
      <c r="H447" s="78">
        <v>500</v>
      </c>
      <c r="I447" s="68">
        <v>4100</v>
      </c>
      <c r="J447" s="78">
        <v>113.88888888888889</v>
      </c>
      <c r="N447" s="82">
        <f t="shared" si="6"/>
        <v>1</v>
      </c>
    </row>
    <row r="448" spans="1:14" ht="25.5" hidden="1" x14ac:dyDescent="0.25">
      <c r="A448" s="132">
        <v>45</v>
      </c>
      <c r="B448" s="133"/>
      <c r="C448" s="134"/>
      <c r="D448" s="38" t="s">
        <v>68</v>
      </c>
      <c r="E448" s="67">
        <v>0</v>
      </c>
      <c r="F448" s="68">
        <v>0</v>
      </c>
      <c r="G448" s="78" t="s">
        <v>160</v>
      </c>
      <c r="H448" s="78">
        <v>0</v>
      </c>
      <c r="I448" s="68">
        <v>0</v>
      </c>
      <c r="J448" s="78" t="s">
        <v>160</v>
      </c>
      <c r="N448" s="82">
        <f t="shared" si="6"/>
        <v>0</v>
      </c>
    </row>
    <row r="449" spans="1:14" x14ac:dyDescent="0.25">
      <c r="A449" s="129" t="s">
        <v>137</v>
      </c>
      <c r="B449" s="130"/>
      <c r="C449" s="131"/>
      <c r="D449" s="40" t="s">
        <v>74</v>
      </c>
      <c r="E449" s="78">
        <v>821</v>
      </c>
      <c r="F449" s="78">
        <v>0</v>
      </c>
      <c r="G449" s="78">
        <v>0</v>
      </c>
      <c r="H449" s="78">
        <v>1719.2</v>
      </c>
      <c r="I449" s="78">
        <v>1719.2</v>
      </c>
      <c r="J449" s="78" t="s">
        <v>160</v>
      </c>
      <c r="N449" s="82">
        <f t="shared" si="6"/>
        <v>1</v>
      </c>
    </row>
    <row r="450" spans="1:14" ht="25.5" x14ac:dyDescent="0.25">
      <c r="A450" s="132">
        <v>4</v>
      </c>
      <c r="B450" s="133"/>
      <c r="C450" s="134"/>
      <c r="D450" s="41" t="s">
        <v>12</v>
      </c>
      <c r="E450" s="67">
        <v>821</v>
      </c>
      <c r="F450" s="67">
        <v>0</v>
      </c>
      <c r="G450" s="78">
        <v>0</v>
      </c>
      <c r="H450" s="78">
        <v>1719.2</v>
      </c>
      <c r="I450" s="67">
        <v>1719.2</v>
      </c>
      <c r="J450" s="78" t="s">
        <v>160</v>
      </c>
      <c r="N450" s="82">
        <f t="shared" ref="N450:N488" si="7">IF(E450+F450+I450=0,0,1)</f>
        <v>1</v>
      </c>
    </row>
    <row r="451" spans="1:14" ht="25.5" x14ac:dyDescent="0.25">
      <c r="A451" s="132">
        <v>42</v>
      </c>
      <c r="B451" s="133"/>
      <c r="C451" s="134"/>
      <c r="D451" s="41" t="s">
        <v>29</v>
      </c>
      <c r="E451" s="67">
        <v>821</v>
      </c>
      <c r="F451" s="68">
        <v>0</v>
      </c>
      <c r="G451" s="78">
        <v>0</v>
      </c>
      <c r="H451" s="78">
        <v>1719.2</v>
      </c>
      <c r="I451" s="68">
        <v>1719.2</v>
      </c>
      <c r="J451" s="78" t="s">
        <v>160</v>
      </c>
      <c r="N451" s="82">
        <f t="shared" si="7"/>
        <v>1</v>
      </c>
    </row>
    <row r="452" spans="1:14" ht="25.5" hidden="1" x14ac:dyDescent="0.25">
      <c r="A452" s="132">
        <v>45</v>
      </c>
      <c r="B452" s="133"/>
      <c r="C452" s="134"/>
      <c r="D452" s="38" t="s">
        <v>68</v>
      </c>
      <c r="E452" s="67">
        <v>0</v>
      </c>
      <c r="F452" s="68">
        <v>0</v>
      </c>
      <c r="G452" s="78" t="s">
        <v>160</v>
      </c>
      <c r="H452" s="78">
        <v>0</v>
      </c>
      <c r="I452" s="68">
        <v>0</v>
      </c>
      <c r="J452" s="78" t="s">
        <v>160</v>
      </c>
      <c r="N452" s="82">
        <f t="shared" si="7"/>
        <v>0</v>
      </c>
    </row>
    <row r="453" spans="1:14" ht="15" customHeight="1" x14ac:dyDescent="0.25">
      <c r="A453" s="135" t="s">
        <v>89</v>
      </c>
      <c r="B453" s="136"/>
      <c r="C453" s="137"/>
      <c r="D453" s="40" t="s">
        <v>75</v>
      </c>
      <c r="E453" s="78">
        <v>2104.31</v>
      </c>
      <c r="F453" s="78">
        <v>4500</v>
      </c>
      <c r="G453" s="78">
        <v>213.84681914736899</v>
      </c>
      <c r="H453" s="78">
        <v>-2971.65</v>
      </c>
      <c r="I453" s="78">
        <v>1528.35</v>
      </c>
      <c r="J453" s="78">
        <v>33.963333333333331</v>
      </c>
      <c r="N453" s="82">
        <f t="shared" si="7"/>
        <v>1</v>
      </c>
    </row>
    <row r="454" spans="1:14" ht="25.5" x14ac:dyDescent="0.25">
      <c r="A454" s="132">
        <v>4</v>
      </c>
      <c r="B454" s="133"/>
      <c r="C454" s="134"/>
      <c r="D454" s="41" t="s">
        <v>12</v>
      </c>
      <c r="E454" s="67">
        <v>2104.31</v>
      </c>
      <c r="F454" s="67">
        <v>4500</v>
      </c>
      <c r="G454" s="78">
        <v>213.84681914736899</v>
      </c>
      <c r="H454" s="78">
        <v>-2971.65</v>
      </c>
      <c r="I454" s="67">
        <v>1528.35</v>
      </c>
      <c r="J454" s="78">
        <v>33.963333333333331</v>
      </c>
      <c r="N454" s="82">
        <f t="shared" si="7"/>
        <v>1</v>
      </c>
    </row>
    <row r="455" spans="1:14" ht="25.5" x14ac:dyDescent="0.25">
      <c r="A455" s="132">
        <v>42</v>
      </c>
      <c r="B455" s="133"/>
      <c r="C455" s="134"/>
      <c r="D455" s="41" t="s">
        <v>29</v>
      </c>
      <c r="E455" s="67">
        <v>2104.31</v>
      </c>
      <c r="F455" s="68">
        <v>4500</v>
      </c>
      <c r="G455" s="78">
        <v>213.84681914736899</v>
      </c>
      <c r="H455" s="78">
        <v>-2971.65</v>
      </c>
      <c r="I455" s="68">
        <v>1528.35</v>
      </c>
      <c r="J455" s="78">
        <v>33.963333333333331</v>
      </c>
      <c r="N455" s="82">
        <f t="shared" si="7"/>
        <v>1</v>
      </c>
    </row>
    <row r="456" spans="1:14" ht="25.5" hidden="1" x14ac:dyDescent="0.25">
      <c r="A456" s="132">
        <v>45</v>
      </c>
      <c r="B456" s="133"/>
      <c r="C456" s="134"/>
      <c r="D456" s="38" t="s">
        <v>68</v>
      </c>
      <c r="E456" s="67">
        <v>0</v>
      </c>
      <c r="F456" s="68">
        <v>0</v>
      </c>
      <c r="G456" s="78" t="s">
        <v>160</v>
      </c>
      <c r="H456" s="78">
        <v>0</v>
      </c>
      <c r="I456" s="68">
        <v>0</v>
      </c>
      <c r="J456" s="78" t="s">
        <v>160</v>
      </c>
      <c r="N456" s="82">
        <f t="shared" si="7"/>
        <v>0</v>
      </c>
    </row>
    <row r="457" spans="1:14" ht="30" customHeight="1" x14ac:dyDescent="0.25">
      <c r="A457" s="135" t="s">
        <v>90</v>
      </c>
      <c r="B457" s="136"/>
      <c r="C457" s="137"/>
      <c r="D457" s="40" t="s">
        <v>91</v>
      </c>
      <c r="E457" s="78">
        <v>3585</v>
      </c>
      <c r="F457" s="78">
        <v>0</v>
      </c>
      <c r="G457" s="78">
        <v>0</v>
      </c>
      <c r="H457" s="78">
        <v>0</v>
      </c>
      <c r="I457" s="78">
        <v>0</v>
      </c>
      <c r="J457" s="78" t="s">
        <v>160</v>
      </c>
      <c r="N457" s="82">
        <f t="shared" si="7"/>
        <v>1</v>
      </c>
    </row>
    <row r="458" spans="1:14" ht="25.5" x14ac:dyDescent="0.25">
      <c r="A458" s="132">
        <v>4</v>
      </c>
      <c r="B458" s="133"/>
      <c r="C458" s="134"/>
      <c r="D458" s="41" t="s">
        <v>12</v>
      </c>
      <c r="E458" s="67">
        <v>3585</v>
      </c>
      <c r="F458" s="67">
        <v>0</v>
      </c>
      <c r="G458" s="78">
        <v>0</v>
      </c>
      <c r="H458" s="78">
        <v>0</v>
      </c>
      <c r="I458" s="67">
        <v>0</v>
      </c>
      <c r="J458" s="78" t="s">
        <v>160</v>
      </c>
      <c r="N458" s="82">
        <f t="shared" si="7"/>
        <v>1</v>
      </c>
    </row>
    <row r="459" spans="1:14" ht="25.5" x14ac:dyDescent="0.25">
      <c r="A459" s="132">
        <v>42</v>
      </c>
      <c r="B459" s="133"/>
      <c r="C459" s="134"/>
      <c r="D459" s="41" t="s">
        <v>29</v>
      </c>
      <c r="E459" s="67">
        <v>3585</v>
      </c>
      <c r="F459" s="68">
        <v>0</v>
      </c>
      <c r="G459" s="78">
        <v>0</v>
      </c>
      <c r="H459" s="78">
        <v>0</v>
      </c>
      <c r="I459" s="68">
        <v>0</v>
      </c>
      <c r="J459" s="78" t="s">
        <v>160</v>
      </c>
      <c r="N459" s="82">
        <f t="shared" si="7"/>
        <v>1</v>
      </c>
    </row>
    <row r="460" spans="1:14" ht="25.5" hidden="1" x14ac:dyDescent="0.25">
      <c r="A460" s="132">
        <v>45</v>
      </c>
      <c r="B460" s="133"/>
      <c r="C460" s="134"/>
      <c r="D460" s="38" t="s">
        <v>68</v>
      </c>
      <c r="E460" s="67">
        <v>0</v>
      </c>
      <c r="F460" s="68">
        <v>0</v>
      </c>
      <c r="G460" s="78" t="s">
        <v>160</v>
      </c>
      <c r="H460" s="78">
        <v>0</v>
      </c>
      <c r="I460" s="68">
        <v>0</v>
      </c>
      <c r="J460" s="78" t="s">
        <v>160</v>
      </c>
      <c r="N460" s="82">
        <f t="shared" si="7"/>
        <v>0</v>
      </c>
    </row>
    <row r="461" spans="1:14" x14ac:dyDescent="0.25">
      <c r="A461" s="129" t="s">
        <v>141</v>
      </c>
      <c r="B461" s="130"/>
      <c r="C461" s="131"/>
      <c r="D461" s="40" t="s">
        <v>75</v>
      </c>
      <c r="E461" s="78">
        <v>0</v>
      </c>
      <c r="F461" s="78">
        <v>0</v>
      </c>
      <c r="G461" s="78" t="s">
        <v>160</v>
      </c>
      <c r="H461" s="78">
        <v>4174.8899999999994</v>
      </c>
      <c r="I461" s="78">
        <v>4174.8899999999994</v>
      </c>
      <c r="J461" s="78" t="s">
        <v>160</v>
      </c>
      <c r="N461" s="82">
        <f t="shared" si="7"/>
        <v>1</v>
      </c>
    </row>
    <row r="462" spans="1:14" ht="25.5" x14ac:dyDescent="0.25">
      <c r="A462" s="132">
        <v>4</v>
      </c>
      <c r="B462" s="133"/>
      <c r="C462" s="134"/>
      <c r="D462" s="41" t="s">
        <v>12</v>
      </c>
      <c r="E462" s="67">
        <v>0</v>
      </c>
      <c r="F462" s="67">
        <v>0</v>
      </c>
      <c r="G462" s="78" t="s">
        <v>160</v>
      </c>
      <c r="H462" s="78">
        <v>4174.8899999999994</v>
      </c>
      <c r="I462" s="67">
        <v>4174.8899999999994</v>
      </c>
      <c r="J462" s="78" t="s">
        <v>160</v>
      </c>
      <c r="N462" s="82">
        <f t="shared" si="7"/>
        <v>1</v>
      </c>
    </row>
    <row r="463" spans="1:14" ht="25.5" x14ac:dyDescent="0.25">
      <c r="A463" s="132">
        <v>42</v>
      </c>
      <c r="B463" s="133"/>
      <c r="C463" s="134"/>
      <c r="D463" s="41" t="s">
        <v>29</v>
      </c>
      <c r="E463" s="67">
        <v>0</v>
      </c>
      <c r="F463" s="68">
        <v>0</v>
      </c>
      <c r="G463" s="78" t="s">
        <v>160</v>
      </c>
      <c r="H463" s="78">
        <v>4174.8899999999994</v>
      </c>
      <c r="I463" s="68">
        <v>4174.8899999999994</v>
      </c>
      <c r="J463" s="78" t="s">
        <v>160</v>
      </c>
      <c r="N463" s="82">
        <f t="shared" si="7"/>
        <v>1</v>
      </c>
    </row>
    <row r="464" spans="1:14" ht="25.5" hidden="1" x14ac:dyDescent="0.25">
      <c r="A464" s="132">
        <v>45</v>
      </c>
      <c r="B464" s="133"/>
      <c r="C464" s="134"/>
      <c r="D464" s="38" t="s">
        <v>68</v>
      </c>
      <c r="E464" s="67">
        <v>0</v>
      </c>
      <c r="F464" s="68">
        <v>0</v>
      </c>
      <c r="G464" s="78" t="s">
        <v>160</v>
      </c>
      <c r="H464" s="78">
        <v>0</v>
      </c>
      <c r="I464" s="68">
        <v>0</v>
      </c>
      <c r="J464" s="78" t="s">
        <v>160</v>
      </c>
      <c r="N464" s="82">
        <f t="shared" si="7"/>
        <v>0</v>
      </c>
    </row>
    <row r="465" spans="1:14" ht="15" customHeight="1" x14ac:dyDescent="0.25">
      <c r="A465" s="135" t="s">
        <v>92</v>
      </c>
      <c r="B465" s="136"/>
      <c r="C465" s="137"/>
      <c r="D465" s="40" t="s">
        <v>93</v>
      </c>
      <c r="E465" s="78">
        <v>700.96</v>
      </c>
      <c r="F465" s="78">
        <v>660</v>
      </c>
      <c r="G465" s="78">
        <v>94.156585254508101</v>
      </c>
      <c r="H465" s="78">
        <v>0</v>
      </c>
      <c r="I465" s="78">
        <v>660</v>
      </c>
      <c r="J465" s="78">
        <v>100</v>
      </c>
      <c r="N465" s="82">
        <f t="shared" si="7"/>
        <v>1</v>
      </c>
    </row>
    <row r="466" spans="1:14" ht="25.5" x14ac:dyDescent="0.25">
      <c r="A466" s="132">
        <v>4</v>
      </c>
      <c r="B466" s="133"/>
      <c r="C466" s="134"/>
      <c r="D466" s="41" t="s">
        <v>12</v>
      </c>
      <c r="E466" s="67">
        <v>700.96</v>
      </c>
      <c r="F466" s="67">
        <v>660</v>
      </c>
      <c r="G466" s="78">
        <v>94.156585254508101</v>
      </c>
      <c r="H466" s="78">
        <v>0</v>
      </c>
      <c r="I466" s="67">
        <v>660</v>
      </c>
      <c r="J466" s="78">
        <v>100</v>
      </c>
      <c r="N466" s="82">
        <f t="shared" si="7"/>
        <v>1</v>
      </c>
    </row>
    <row r="467" spans="1:14" ht="25.5" x14ac:dyDescent="0.25">
      <c r="A467" s="132">
        <v>42</v>
      </c>
      <c r="B467" s="133"/>
      <c r="C467" s="134"/>
      <c r="D467" s="41" t="s">
        <v>29</v>
      </c>
      <c r="E467" s="67">
        <v>700.96</v>
      </c>
      <c r="F467" s="68">
        <v>660</v>
      </c>
      <c r="G467" s="78">
        <v>94.156585254508101</v>
      </c>
      <c r="H467" s="78">
        <v>0</v>
      </c>
      <c r="I467" s="68">
        <v>660</v>
      </c>
      <c r="J467" s="78">
        <v>100</v>
      </c>
      <c r="N467" s="82">
        <f t="shared" si="7"/>
        <v>1</v>
      </c>
    </row>
    <row r="468" spans="1:14" ht="25.5" hidden="1" x14ac:dyDescent="0.25">
      <c r="A468" s="132">
        <v>45</v>
      </c>
      <c r="B468" s="133"/>
      <c r="C468" s="134"/>
      <c r="D468" s="38" t="s">
        <v>68</v>
      </c>
      <c r="E468" s="67">
        <v>0</v>
      </c>
      <c r="F468" s="68">
        <v>0</v>
      </c>
      <c r="G468" s="78" t="s">
        <v>160</v>
      </c>
      <c r="H468" s="78">
        <v>0</v>
      </c>
      <c r="I468" s="68">
        <v>0</v>
      </c>
      <c r="J468" s="78" t="s">
        <v>160</v>
      </c>
      <c r="N468" s="82">
        <f t="shared" si="7"/>
        <v>0</v>
      </c>
    </row>
    <row r="469" spans="1:14" hidden="1" x14ac:dyDescent="0.25">
      <c r="A469" s="129" t="s">
        <v>138</v>
      </c>
      <c r="B469" s="130"/>
      <c r="C469" s="131"/>
      <c r="D469" s="40" t="s">
        <v>93</v>
      </c>
      <c r="E469" s="78">
        <v>0</v>
      </c>
      <c r="F469" s="78">
        <v>0</v>
      </c>
      <c r="G469" s="78" t="s">
        <v>160</v>
      </c>
      <c r="H469" s="78">
        <v>0</v>
      </c>
      <c r="I469" s="78">
        <v>0</v>
      </c>
      <c r="J469" s="78" t="s">
        <v>160</v>
      </c>
      <c r="N469" s="82">
        <f t="shared" si="7"/>
        <v>0</v>
      </c>
    </row>
    <row r="470" spans="1:14" ht="25.5" hidden="1" x14ac:dyDescent="0.25">
      <c r="A470" s="132">
        <v>4</v>
      </c>
      <c r="B470" s="133"/>
      <c r="C470" s="134"/>
      <c r="D470" s="41" t="s">
        <v>12</v>
      </c>
      <c r="E470" s="67">
        <v>0</v>
      </c>
      <c r="F470" s="67">
        <v>0</v>
      </c>
      <c r="G470" s="78" t="s">
        <v>160</v>
      </c>
      <c r="H470" s="78">
        <v>0</v>
      </c>
      <c r="I470" s="67">
        <v>0</v>
      </c>
      <c r="J470" s="78" t="s">
        <v>160</v>
      </c>
      <c r="N470" s="82">
        <f t="shared" si="7"/>
        <v>0</v>
      </c>
    </row>
    <row r="471" spans="1:14" ht="25.5" hidden="1" x14ac:dyDescent="0.25">
      <c r="A471" s="132">
        <v>42</v>
      </c>
      <c r="B471" s="133"/>
      <c r="C471" s="134"/>
      <c r="D471" s="41" t="s">
        <v>29</v>
      </c>
      <c r="E471" s="67">
        <v>0</v>
      </c>
      <c r="F471" s="68">
        <v>0</v>
      </c>
      <c r="G471" s="78" t="s">
        <v>160</v>
      </c>
      <c r="H471" s="78">
        <v>0</v>
      </c>
      <c r="I471" s="68">
        <v>0</v>
      </c>
      <c r="J471" s="78" t="s">
        <v>160</v>
      </c>
      <c r="N471" s="82">
        <f t="shared" si="7"/>
        <v>0</v>
      </c>
    </row>
    <row r="472" spans="1:14" ht="25.5" hidden="1" x14ac:dyDescent="0.25">
      <c r="A472" s="132">
        <v>45</v>
      </c>
      <c r="B472" s="133"/>
      <c r="C472" s="134"/>
      <c r="D472" s="38" t="s">
        <v>68</v>
      </c>
      <c r="E472" s="67">
        <v>0</v>
      </c>
      <c r="F472" s="68">
        <v>0</v>
      </c>
      <c r="G472" s="78" t="s">
        <v>160</v>
      </c>
      <c r="H472" s="78">
        <v>0</v>
      </c>
      <c r="I472" s="68">
        <v>0</v>
      </c>
      <c r="J472" s="78" t="s">
        <v>160</v>
      </c>
      <c r="N472" s="82">
        <f t="shared" si="7"/>
        <v>0</v>
      </c>
    </row>
    <row r="473" spans="1:14" ht="15" customHeight="1" x14ac:dyDescent="0.25">
      <c r="A473" s="135" t="s">
        <v>94</v>
      </c>
      <c r="B473" s="136"/>
      <c r="C473" s="137"/>
      <c r="D473" s="40" t="s">
        <v>77</v>
      </c>
      <c r="E473" s="78">
        <v>22561.21</v>
      </c>
      <c r="F473" s="78">
        <v>1200</v>
      </c>
      <c r="G473" s="78">
        <v>5.3188636602380814</v>
      </c>
      <c r="H473" s="78">
        <v>4877</v>
      </c>
      <c r="I473" s="78">
        <v>6077</v>
      </c>
      <c r="J473" s="78">
        <v>506.41666666666669</v>
      </c>
      <c r="N473" s="82">
        <f t="shared" si="7"/>
        <v>1</v>
      </c>
    </row>
    <row r="474" spans="1:14" ht="25.5" x14ac:dyDescent="0.25">
      <c r="A474" s="132">
        <v>4</v>
      </c>
      <c r="B474" s="133"/>
      <c r="C474" s="134"/>
      <c r="D474" s="41" t="s">
        <v>12</v>
      </c>
      <c r="E474" s="67">
        <v>22561.21</v>
      </c>
      <c r="F474" s="67">
        <v>1200</v>
      </c>
      <c r="G474" s="78">
        <v>5.3188636602380814</v>
      </c>
      <c r="H474" s="78">
        <v>4877</v>
      </c>
      <c r="I474" s="67">
        <v>6077</v>
      </c>
      <c r="J474" s="78">
        <v>506.41666666666669</v>
      </c>
      <c r="N474" s="82">
        <f t="shared" si="7"/>
        <v>1</v>
      </c>
    </row>
    <row r="475" spans="1:14" ht="25.5" x14ac:dyDescent="0.25">
      <c r="A475" s="132">
        <v>42</v>
      </c>
      <c r="B475" s="133"/>
      <c r="C475" s="134"/>
      <c r="D475" s="41" t="s">
        <v>29</v>
      </c>
      <c r="E475" s="67">
        <v>22561.21</v>
      </c>
      <c r="F475" s="68">
        <v>1200</v>
      </c>
      <c r="G475" s="78">
        <v>5.3188636602380814</v>
      </c>
      <c r="H475" s="78">
        <v>4877</v>
      </c>
      <c r="I475" s="68">
        <v>6077</v>
      </c>
      <c r="J475" s="78">
        <v>506.41666666666669</v>
      </c>
      <c r="N475" s="82">
        <f t="shared" si="7"/>
        <v>1</v>
      </c>
    </row>
    <row r="476" spans="1:14" ht="25.5" hidden="1" x14ac:dyDescent="0.25">
      <c r="A476" s="132">
        <v>45</v>
      </c>
      <c r="B476" s="133"/>
      <c r="C476" s="134"/>
      <c r="D476" s="38" t="s">
        <v>68</v>
      </c>
      <c r="E476" s="67">
        <v>0</v>
      </c>
      <c r="F476" s="68">
        <v>0</v>
      </c>
      <c r="G476" s="78" t="s">
        <v>160</v>
      </c>
      <c r="H476" s="78">
        <v>0</v>
      </c>
      <c r="I476" s="68">
        <v>0</v>
      </c>
      <c r="J476" s="78" t="s">
        <v>160</v>
      </c>
      <c r="N476" s="82">
        <f t="shared" si="7"/>
        <v>0</v>
      </c>
    </row>
    <row r="477" spans="1:14" x14ac:dyDescent="0.25">
      <c r="A477" s="129" t="s">
        <v>139</v>
      </c>
      <c r="B477" s="130"/>
      <c r="C477" s="131"/>
      <c r="D477" s="40" t="s">
        <v>77</v>
      </c>
      <c r="E477" s="78">
        <v>411.44</v>
      </c>
      <c r="F477" s="78">
        <v>0</v>
      </c>
      <c r="G477" s="78">
        <v>0</v>
      </c>
      <c r="H477" s="78">
        <v>0</v>
      </c>
      <c r="I477" s="78">
        <v>0</v>
      </c>
      <c r="J477" s="78" t="s">
        <v>160</v>
      </c>
      <c r="N477" s="82">
        <f t="shared" si="7"/>
        <v>1</v>
      </c>
    </row>
    <row r="478" spans="1:14" ht="25.5" x14ac:dyDescent="0.25">
      <c r="A478" s="132">
        <v>4</v>
      </c>
      <c r="B478" s="133"/>
      <c r="C478" s="134"/>
      <c r="D478" s="41" t="s">
        <v>12</v>
      </c>
      <c r="E478" s="67">
        <v>411.44</v>
      </c>
      <c r="F478" s="67">
        <v>0</v>
      </c>
      <c r="G478" s="78">
        <v>0</v>
      </c>
      <c r="H478" s="78">
        <v>0</v>
      </c>
      <c r="I478" s="67">
        <v>0</v>
      </c>
      <c r="J478" s="78" t="s">
        <v>160</v>
      </c>
      <c r="N478" s="82">
        <f t="shared" si="7"/>
        <v>1</v>
      </c>
    </row>
    <row r="479" spans="1:14" ht="25.5" x14ac:dyDescent="0.25">
      <c r="A479" s="132">
        <v>42</v>
      </c>
      <c r="B479" s="133"/>
      <c r="C479" s="134"/>
      <c r="D479" s="41" t="s">
        <v>29</v>
      </c>
      <c r="E479" s="67">
        <v>411.44</v>
      </c>
      <c r="F479" s="68">
        <v>0</v>
      </c>
      <c r="G479" s="78">
        <v>0</v>
      </c>
      <c r="H479" s="78">
        <v>0</v>
      </c>
      <c r="I479" s="68">
        <v>0</v>
      </c>
      <c r="J479" s="78" t="s">
        <v>160</v>
      </c>
      <c r="N479" s="82">
        <f t="shared" si="7"/>
        <v>1</v>
      </c>
    </row>
    <row r="480" spans="1:14" ht="25.5" hidden="1" x14ac:dyDescent="0.25">
      <c r="A480" s="132">
        <v>45</v>
      </c>
      <c r="B480" s="133"/>
      <c r="C480" s="134"/>
      <c r="D480" s="38" t="s">
        <v>68</v>
      </c>
      <c r="E480" s="67">
        <v>0</v>
      </c>
      <c r="F480" s="68">
        <v>0</v>
      </c>
      <c r="G480" s="78" t="s">
        <v>160</v>
      </c>
      <c r="H480" s="78">
        <v>0</v>
      </c>
      <c r="I480" s="68">
        <v>0</v>
      </c>
      <c r="J480" s="78" t="s">
        <v>160</v>
      </c>
      <c r="N480" s="82">
        <f t="shared" si="7"/>
        <v>0</v>
      </c>
    </row>
    <row r="481" spans="1:14" ht="28.5" hidden="1" customHeight="1" x14ac:dyDescent="0.25">
      <c r="A481" s="135" t="s">
        <v>95</v>
      </c>
      <c r="B481" s="136"/>
      <c r="C481" s="137"/>
      <c r="D481" s="74" t="s">
        <v>129</v>
      </c>
      <c r="E481" s="78">
        <v>0</v>
      </c>
      <c r="F481" s="78">
        <v>0</v>
      </c>
      <c r="G481" s="78" t="s">
        <v>160</v>
      </c>
      <c r="H481" s="78">
        <v>0</v>
      </c>
      <c r="I481" s="78">
        <v>0</v>
      </c>
      <c r="J481" s="78" t="s">
        <v>160</v>
      </c>
      <c r="N481" s="82">
        <f t="shared" si="7"/>
        <v>0</v>
      </c>
    </row>
    <row r="482" spans="1:14" ht="25.5" hidden="1" x14ac:dyDescent="0.25">
      <c r="A482" s="132">
        <v>4</v>
      </c>
      <c r="B482" s="133"/>
      <c r="C482" s="134"/>
      <c r="D482" s="41" t="s">
        <v>12</v>
      </c>
      <c r="E482" s="67">
        <v>0</v>
      </c>
      <c r="F482" s="67">
        <v>0</v>
      </c>
      <c r="G482" s="78" t="s">
        <v>160</v>
      </c>
      <c r="H482" s="78">
        <v>0</v>
      </c>
      <c r="I482" s="67">
        <v>0</v>
      </c>
      <c r="J482" s="78" t="s">
        <v>160</v>
      </c>
      <c r="N482" s="82">
        <f t="shared" si="7"/>
        <v>0</v>
      </c>
    </row>
    <row r="483" spans="1:14" ht="25.5" hidden="1" x14ac:dyDescent="0.25">
      <c r="A483" s="132">
        <v>42</v>
      </c>
      <c r="B483" s="133"/>
      <c r="C483" s="134"/>
      <c r="D483" s="41" t="s">
        <v>29</v>
      </c>
      <c r="E483" s="67">
        <v>0</v>
      </c>
      <c r="F483" s="68">
        <v>0</v>
      </c>
      <c r="G483" s="78" t="s">
        <v>160</v>
      </c>
      <c r="H483" s="78">
        <v>0</v>
      </c>
      <c r="I483" s="68">
        <v>0</v>
      </c>
      <c r="J483" s="78" t="s">
        <v>160</v>
      </c>
      <c r="N483" s="82">
        <f t="shared" si="7"/>
        <v>0</v>
      </c>
    </row>
    <row r="484" spans="1:14" ht="25.5" hidden="1" x14ac:dyDescent="0.25">
      <c r="A484" s="132">
        <v>45</v>
      </c>
      <c r="B484" s="133"/>
      <c r="C484" s="134"/>
      <c r="D484" s="38" t="s">
        <v>68</v>
      </c>
      <c r="E484" s="67">
        <v>0</v>
      </c>
      <c r="F484" s="68">
        <v>0</v>
      </c>
      <c r="G484" s="78" t="s">
        <v>160</v>
      </c>
      <c r="H484" s="78">
        <v>0</v>
      </c>
      <c r="I484" s="68">
        <v>0</v>
      </c>
      <c r="J484" s="78" t="s">
        <v>160</v>
      </c>
      <c r="N484" s="82">
        <f t="shared" si="7"/>
        <v>0</v>
      </c>
    </row>
    <row r="485" spans="1:14" ht="25.5" hidden="1" x14ac:dyDescent="0.25">
      <c r="A485" s="129" t="s">
        <v>140</v>
      </c>
      <c r="B485" s="130"/>
      <c r="C485" s="131"/>
      <c r="D485" s="74" t="s">
        <v>129</v>
      </c>
      <c r="E485" s="78">
        <v>0</v>
      </c>
      <c r="F485" s="78">
        <v>0</v>
      </c>
      <c r="G485" s="78" t="s">
        <v>160</v>
      </c>
      <c r="H485" s="78">
        <v>0</v>
      </c>
      <c r="I485" s="78">
        <v>0</v>
      </c>
      <c r="J485" s="78" t="s">
        <v>160</v>
      </c>
      <c r="N485" s="82">
        <f t="shared" si="7"/>
        <v>0</v>
      </c>
    </row>
    <row r="486" spans="1:14" ht="25.5" hidden="1" x14ac:dyDescent="0.25">
      <c r="A486" s="132">
        <v>4</v>
      </c>
      <c r="B486" s="133"/>
      <c r="C486" s="134"/>
      <c r="D486" s="41" t="s">
        <v>12</v>
      </c>
      <c r="E486" s="67">
        <v>0</v>
      </c>
      <c r="F486" s="67">
        <v>0</v>
      </c>
      <c r="G486" s="78" t="s">
        <v>160</v>
      </c>
      <c r="H486" s="78">
        <v>0</v>
      </c>
      <c r="I486" s="67">
        <v>0</v>
      </c>
      <c r="J486" s="78" t="s">
        <v>160</v>
      </c>
      <c r="N486" s="82">
        <f t="shared" si="7"/>
        <v>0</v>
      </c>
    </row>
    <row r="487" spans="1:14" ht="25.5" hidden="1" x14ac:dyDescent="0.25">
      <c r="A487" s="132">
        <v>42</v>
      </c>
      <c r="B487" s="133"/>
      <c r="C487" s="134"/>
      <c r="D487" s="41" t="s">
        <v>29</v>
      </c>
      <c r="E487" s="67">
        <v>0</v>
      </c>
      <c r="F487" s="68">
        <v>0</v>
      </c>
      <c r="G487" s="78" t="s">
        <v>160</v>
      </c>
      <c r="H487" s="78">
        <v>0</v>
      </c>
      <c r="I487" s="68">
        <v>0</v>
      </c>
      <c r="J487" s="78" t="s">
        <v>160</v>
      </c>
      <c r="N487" s="82">
        <f t="shared" si="7"/>
        <v>0</v>
      </c>
    </row>
    <row r="488" spans="1:14" ht="25.5" hidden="1" x14ac:dyDescent="0.25">
      <c r="A488" s="132">
        <v>45</v>
      </c>
      <c r="B488" s="133"/>
      <c r="C488" s="134"/>
      <c r="D488" s="38" t="s">
        <v>68</v>
      </c>
      <c r="E488" s="67">
        <v>0</v>
      </c>
      <c r="F488" s="68">
        <v>0</v>
      </c>
      <c r="G488" s="78" t="s">
        <v>160</v>
      </c>
      <c r="H488" s="78">
        <v>0</v>
      </c>
      <c r="I488" s="68">
        <v>0</v>
      </c>
      <c r="J488" s="78" t="s">
        <v>160</v>
      </c>
      <c r="N488" s="82">
        <f t="shared" si="7"/>
        <v>0</v>
      </c>
    </row>
    <row r="489" spans="1:14" x14ac:dyDescent="0.25">
      <c r="E489" s="77"/>
      <c r="F489" s="77"/>
      <c r="G489" s="77"/>
      <c r="H489" s="77"/>
      <c r="I489" s="77"/>
      <c r="J489" s="77"/>
    </row>
    <row r="490" spans="1:14" x14ac:dyDescent="0.25">
      <c r="F490" s="77"/>
      <c r="G490" s="77"/>
      <c r="H490" s="77"/>
      <c r="I490" s="77"/>
      <c r="J490" s="77"/>
    </row>
    <row r="491" spans="1:14" x14ac:dyDescent="0.25">
      <c r="F491" s="77"/>
      <c r="G491" s="77"/>
      <c r="H491" s="77"/>
      <c r="I491" s="77"/>
      <c r="J491" s="77"/>
    </row>
  </sheetData>
  <autoFilter ref="N6:N488" xr:uid="{00000000-0001-0000-0600-000000000000}">
    <filterColumn colId="0">
      <filters blank="1">
        <filter val="1"/>
      </filters>
    </filterColumn>
  </autoFilter>
  <mergeCells count="485">
    <mergeCell ref="A449:C449"/>
    <mergeCell ref="A2:J2"/>
    <mergeCell ref="A467:C467"/>
    <mergeCell ref="A468:C468"/>
    <mergeCell ref="A473:C473"/>
    <mergeCell ref="A474:C474"/>
    <mergeCell ref="A475:C475"/>
    <mergeCell ref="A476:C476"/>
    <mergeCell ref="A481:C481"/>
    <mergeCell ref="A447:C447"/>
    <mergeCell ref="A448:C448"/>
    <mergeCell ref="A445:C445"/>
    <mergeCell ref="A453:C453"/>
    <mergeCell ref="A440:C440"/>
    <mergeCell ref="A414:C414"/>
    <mergeCell ref="A415:C415"/>
    <mergeCell ref="A416:C416"/>
    <mergeCell ref="A417:C417"/>
    <mergeCell ref="A431:C431"/>
    <mergeCell ref="A432:C432"/>
    <mergeCell ref="A433:C433"/>
    <mergeCell ref="A434:C434"/>
    <mergeCell ref="A435:C435"/>
    <mergeCell ref="A436:C436"/>
    <mergeCell ref="A454:C454"/>
    <mergeCell ref="A455:C455"/>
    <mergeCell ref="A456:C456"/>
    <mergeCell ref="A457:C457"/>
    <mergeCell ref="A458:C458"/>
    <mergeCell ref="A459:C459"/>
    <mergeCell ref="A460:C460"/>
    <mergeCell ref="A465:C465"/>
    <mergeCell ref="A478:C478"/>
    <mergeCell ref="A437:C437"/>
    <mergeCell ref="A438:C438"/>
    <mergeCell ref="A430:C430"/>
    <mergeCell ref="A422:C422"/>
    <mergeCell ref="A423:C423"/>
    <mergeCell ref="A424:C424"/>
    <mergeCell ref="A425:C425"/>
    <mergeCell ref="A426:C426"/>
    <mergeCell ref="A421:C421"/>
    <mergeCell ref="A450:C450"/>
    <mergeCell ref="A451:C451"/>
    <mergeCell ref="A452:C452"/>
    <mergeCell ref="A405:C405"/>
    <mergeCell ref="A406:C406"/>
    <mergeCell ref="A407:C407"/>
    <mergeCell ref="A408:C408"/>
    <mergeCell ref="A409:C409"/>
    <mergeCell ref="A410:C410"/>
    <mergeCell ref="A411:C411"/>
    <mergeCell ref="A412:C412"/>
    <mergeCell ref="A413:C413"/>
    <mergeCell ref="A429:C429"/>
    <mergeCell ref="A442:C442"/>
    <mergeCell ref="A446:C446"/>
    <mergeCell ref="A443:C443"/>
    <mergeCell ref="A444:C444"/>
    <mergeCell ref="A441:C441"/>
    <mergeCell ref="A439:C439"/>
    <mergeCell ref="A427:C427"/>
    <mergeCell ref="A428:C428"/>
    <mergeCell ref="A418:C418"/>
    <mergeCell ref="A419:C419"/>
    <mergeCell ref="A420:C420"/>
    <mergeCell ref="A391:C391"/>
    <mergeCell ref="A403:C403"/>
    <mergeCell ref="A404:C404"/>
    <mergeCell ref="A387:C387"/>
    <mergeCell ref="A388:C388"/>
    <mergeCell ref="A389:C389"/>
    <mergeCell ref="A390:C390"/>
    <mergeCell ref="A392:C392"/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02:C402"/>
    <mergeCell ref="A378:C378"/>
    <mergeCell ref="A379:C379"/>
    <mergeCell ref="A380:C380"/>
    <mergeCell ref="A381:C381"/>
    <mergeCell ref="A382:C382"/>
    <mergeCell ref="A383:C383"/>
    <mergeCell ref="A384:C384"/>
    <mergeCell ref="A385:C385"/>
    <mergeCell ref="A386:C386"/>
    <mergeCell ref="A8:C8"/>
    <mergeCell ref="A9:C9"/>
    <mergeCell ref="A1:J1"/>
    <mergeCell ref="A4:J4"/>
    <mergeCell ref="A6:C6"/>
    <mergeCell ref="A369:C369"/>
    <mergeCell ref="A370:C370"/>
    <mergeCell ref="A371:C371"/>
    <mergeCell ref="A372:C372"/>
    <mergeCell ref="A15:C15"/>
    <mergeCell ref="A16:C16"/>
    <mergeCell ref="A17:C17"/>
    <mergeCell ref="A18:C18"/>
    <mergeCell ref="A19:C19"/>
    <mergeCell ref="A10:C10"/>
    <mergeCell ref="A11:C11"/>
    <mergeCell ref="A13:C13"/>
    <mergeCell ref="A12:C12"/>
    <mergeCell ref="A14:C14"/>
    <mergeCell ref="A44:C44"/>
    <mergeCell ref="A45:C45"/>
    <mergeCell ref="A46:C46"/>
    <mergeCell ref="A47:C47"/>
    <mergeCell ref="A48:C48"/>
    <mergeCell ref="A373:C373"/>
    <mergeCell ref="A374:C374"/>
    <mergeCell ref="A375:C375"/>
    <mergeCell ref="A64:C64"/>
    <mergeCell ref="A65:C65"/>
    <mergeCell ref="A66:C66"/>
    <mergeCell ref="A67:C67"/>
    <mergeCell ref="A68:C68"/>
    <mergeCell ref="A58:C58"/>
    <mergeCell ref="A59:C59"/>
    <mergeCell ref="A75:C75"/>
    <mergeCell ref="A76:C76"/>
    <mergeCell ref="A77:C77"/>
    <mergeCell ref="A78:C78"/>
    <mergeCell ref="A79:C79"/>
    <mergeCell ref="A107:C107"/>
    <mergeCell ref="A108:C108"/>
    <mergeCell ref="A89:C89"/>
    <mergeCell ref="A100:C100"/>
    <mergeCell ref="A101:C101"/>
    <mergeCell ref="A102:C102"/>
    <mergeCell ref="A103:C103"/>
    <mergeCell ref="A124:C124"/>
    <mergeCell ref="A125:C125"/>
    <mergeCell ref="A376:C376"/>
    <mergeCell ref="A377:C377"/>
    <mergeCell ref="A60:C60"/>
    <mergeCell ref="A61:C61"/>
    <mergeCell ref="A62:C62"/>
    <mergeCell ref="A63:C63"/>
    <mergeCell ref="A84:C84"/>
    <mergeCell ref="A85:C85"/>
    <mergeCell ref="A86:C86"/>
    <mergeCell ref="A87:C87"/>
    <mergeCell ref="A88:C88"/>
    <mergeCell ref="A69:C69"/>
    <mergeCell ref="A80:C80"/>
    <mergeCell ref="A81:C81"/>
    <mergeCell ref="A82:C82"/>
    <mergeCell ref="A83:C83"/>
    <mergeCell ref="A104:C104"/>
    <mergeCell ref="A105:C105"/>
    <mergeCell ref="A106:C106"/>
    <mergeCell ref="A70:C70"/>
    <mergeCell ref="A71:C71"/>
    <mergeCell ref="A72:C72"/>
    <mergeCell ref="A73:C73"/>
    <mergeCell ref="A74:C74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119:C119"/>
    <mergeCell ref="A99:C99"/>
    <mergeCell ref="A126:C126"/>
    <mergeCell ref="A127:C127"/>
    <mergeCell ref="A128:C128"/>
    <mergeCell ref="A109:C109"/>
    <mergeCell ref="A120:C120"/>
    <mergeCell ref="A121:C121"/>
    <mergeCell ref="A122:C122"/>
    <mergeCell ref="A123:C123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35:C135"/>
    <mergeCell ref="A136:C136"/>
    <mergeCell ref="A137:C137"/>
    <mergeCell ref="A138:C138"/>
    <mergeCell ref="A129:C129"/>
    <mergeCell ref="A130:C130"/>
    <mergeCell ref="A131:C131"/>
    <mergeCell ref="A132:C132"/>
    <mergeCell ref="A133:C133"/>
    <mergeCell ref="A134:C134"/>
    <mergeCell ref="A144:C144"/>
    <mergeCell ref="A145:C145"/>
    <mergeCell ref="A146:C146"/>
    <mergeCell ref="A147:C147"/>
    <mergeCell ref="A148:C148"/>
    <mergeCell ref="A139:C139"/>
    <mergeCell ref="A140:C140"/>
    <mergeCell ref="A141:C141"/>
    <mergeCell ref="A142:C142"/>
    <mergeCell ref="A143:C143"/>
    <mergeCell ref="A155:C155"/>
    <mergeCell ref="A156:C156"/>
    <mergeCell ref="A157:C157"/>
    <mergeCell ref="A158:C158"/>
    <mergeCell ref="A159:C159"/>
    <mergeCell ref="A149:C149"/>
    <mergeCell ref="A150:C150"/>
    <mergeCell ref="A151:C151"/>
    <mergeCell ref="A152:C152"/>
    <mergeCell ref="A154:C154"/>
    <mergeCell ref="A153:C153"/>
    <mergeCell ref="A175:C175"/>
    <mergeCell ref="A176:C176"/>
    <mergeCell ref="A177:C177"/>
    <mergeCell ref="A178:C178"/>
    <mergeCell ref="A179:C17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95:C195"/>
    <mergeCell ref="A196:C196"/>
    <mergeCell ref="A197:C197"/>
    <mergeCell ref="A198:C198"/>
    <mergeCell ref="A199:C19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215:C215"/>
    <mergeCell ref="A216:C216"/>
    <mergeCell ref="A217:C217"/>
    <mergeCell ref="A218:C218"/>
    <mergeCell ref="A219:C21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25:C225"/>
    <mergeCell ref="A226:C226"/>
    <mergeCell ref="A227:C227"/>
    <mergeCell ref="A228:C228"/>
    <mergeCell ref="A229:C229"/>
    <mergeCell ref="A220:C220"/>
    <mergeCell ref="A221:C221"/>
    <mergeCell ref="A222:C222"/>
    <mergeCell ref="A223:C223"/>
    <mergeCell ref="A224:C224"/>
    <mergeCell ref="A235:C235"/>
    <mergeCell ref="A246:C246"/>
    <mergeCell ref="A247:C247"/>
    <mergeCell ref="A248:C248"/>
    <mergeCell ref="A249:C249"/>
    <mergeCell ref="A230:C230"/>
    <mergeCell ref="A231:C231"/>
    <mergeCell ref="A232:C232"/>
    <mergeCell ref="A233:C233"/>
    <mergeCell ref="A234:C234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55:C255"/>
    <mergeCell ref="A256:C256"/>
    <mergeCell ref="A257:C257"/>
    <mergeCell ref="A258:C258"/>
    <mergeCell ref="A259:C259"/>
    <mergeCell ref="A250:C250"/>
    <mergeCell ref="A251:C251"/>
    <mergeCell ref="A252:C252"/>
    <mergeCell ref="A253:C253"/>
    <mergeCell ref="A254:C254"/>
    <mergeCell ref="A265:C265"/>
    <mergeCell ref="A266:C266"/>
    <mergeCell ref="A277:C277"/>
    <mergeCell ref="A278:C278"/>
    <mergeCell ref="A279:C279"/>
    <mergeCell ref="A260:C260"/>
    <mergeCell ref="A261:C261"/>
    <mergeCell ref="A262:C262"/>
    <mergeCell ref="A263:C263"/>
    <mergeCell ref="A264:C264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85:C285"/>
    <mergeCell ref="A286:C286"/>
    <mergeCell ref="A297:C297"/>
    <mergeCell ref="A298:C298"/>
    <mergeCell ref="A299:C299"/>
    <mergeCell ref="A280:C280"/>
    <mergeCell ref="A281:C281"/>
    <mergeCell ref="A282:C282"/>
    <mergeCell ref="A283:C283"/>
    <mergeCell ref="A284:C284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305:C305"/>
    <mergeCell ref="A306:C306"/>
    <mergeCell ref="A317:C317"/>
    <mergeCell ref="A318:C318"/>
    <mergeCell ref="A319:C319"/>
    <mergeCell ref="A300:C300"/>
    <mergeCell ref="A301:C301"/>
    <mergeCell ref="A302:C302"/>
    <mergeCell ref="A303:C303"/>
    <mergeCell ref="A304:C304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25:C325"/>
    <mergeCell ref="A326:C326"/>
    <mergeCell ref="A338:C338"/>
    <mergeCell ref="A339:C339"/>
    <mergeCell ref="A340:C340"/>
    <mergeCell ref="A320:C320"/>
    <mergeCell ref="A321:C321"/>
    <mergeCell ref="A322:C322"/>
    <mergeCell ref="A323:C323"/>
    <mergeCell ref="A324:C324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46:C346"/>
    <mergeCell ref="A347:C347"/>
    <mergeCell ref="A337:C337"/>
    <mergeCell ref="A358:C358"/>
    <mergeCell ref="A359:C359"/>
    <mergeCell ref="A341:C341"/>
    <mergeCell ref="A342:C342"/>
    <mergeCell ref="A343:C343"/>
    <mergeCell ref="A344:C344"/>
    <mergeCell ref="A345:C345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57:C357"/>
    <mergeCell ref="A365:C365"/>
    <mergeCell ref="A366:C366"/>
    <mergeCell ref="A367:C367"/>
    <mergeCell ref="A368:C368"/>
    <mergeCell ref="A360:C360"/>
    <mergeCell ref="A361:C361"/>
    <mergeCell ref="A362:C362"/>
    <mergeCell ref="A363:C363"/>
    <mergeCell ref="A364:C36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50:C50"/>
    <mergeCell ref="A51:C51"/>
    <mergeCell ref="A52:C52"/>
    <mergeCell ref="A53:C53"/>
    <mergeCell ref="A54:C54"/>
    <mergeCell ref="A55:C55"/>
    <mergeCell ref="A56:C56"/>
    <mergeCell ref="A57:C57"/>
    <mergeCell ref="A49:C49"/>
    <mergeCell ref="A30:C30"/>
    <mergeCell ref="A31:C31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85:C485"/>
    <mergeCell ref="A486:C486"/>
    <mergeCell ref="A487:C487"/>
    <mergeCell ref="A488:C488"/>
    <mergeCell ref="A461:C461"/>
    <mergeCell ref="A462:C462"/>
    <mergeCell ref="A463:C463"/>
    <mergeCell ref="A464:C464"/>
    <mergeCell ref="A469:C469"/>
    <mergeCell ref="A470:C470"/>
    <mergeCell ref="A471:C471"/>
    <mergeCell ref="A472:C472"/>
    <mergeCell ref="A477:C477"/>
    <mergeCell ref="A484:C484"/>
    <mergeCell ref="A466:C466"/>
    <mergeCell ref="A482:C482"/>
    <mergeCell ref="A483:C483"/>
    <mergeCell ref="A479:C479"/>
    <mergeCell ref="A480:C48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BILJEŠKE</vt:lpstr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'Račun financiranja'!Podrucje_ispisa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RACUNOVODSTVO0005</cp:lastModifiedBy>
  <cp:lastPrinted>2024-04-19T09:32:39Z</cp:lastPrinted>
  <dcterms:created xsi:type="dcterms:W3CDTF">2022-08-12T12:51:27Z</dcterms:created>
  <dcterms:modified xsi:type="dcterms:W3CDTF">2024-07-23T11:44:51Z</dcterms:modified>
</cp:coreProperties>
</file>