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0005\Desktop\za web lotina\"/>
    </mc:Choice>
  </mc:AlternateContent>
  <xr:revisionPtr revIDLastSave="0" documentId="13_ncr:1_{A6AAF5CE-C427-4E1E-A9E4-6935508FBDBE}" xr6:coauthVersionLast="47" xr6:coauthVersionMax="47" xr10:uidLastSave="{00000000-0000-0000-0000-000000000000}"/>
  <bookViews>
    <workbookView xWindow="-120" yWindow="-120" windowWidth="29040" windowHeight="15840" tabRatio="758" xr2:uid="{00000000-000D-0000-FFFF-FFFF00000000}"/>
  </bookViews>
  <sheets>
    <sheet name="2 mlijeko" sheetId="9" r:id="rId1"/>
  </sheets>
  <definedNames>
    <definedName name="_xlnm._FilterDatabase" localSheetId="0" hidden="1">'2 mlijeko'!$B$3:$H$3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9" l="1"/>
  <c r="I5" i="9"/>
  <c r="K5" i="9" s="1"/>
  <c r="L5" i="9" s="1"/>
  <c r="I6" i="9"/>
  <c r="K6" i="9" s="1"/>
  <c r="L6" i="9" s="1"/>
  <c r="I7" i="9"/>
  <c r="K7" i="9" s="1"/>
  <c r="I8" i="9"/>
  <c r="K8" i="9" s="1"/>
  <c r="L8" i="9" s="1"/>
  <c r="I9" i="9"/>
  <c r="K9" i="9" s="1"/>
  <c r="L9" i="9" s="1"/>
  <c r="I10" i="9"/>
  <c r="K10" i="9" s="1"/>
  <c r="L10" i="9" s="1"/>
  <c r="I11" i="9"/>
  <c r="I12" i="9"/>
  <c r="K12" i="9" s="1"/>
  <c r="L12" i="9" s="1"/>
  <c r="K4" i="9" l="1"/>
  <c r="L4" i="9"/>
  <c r="K11" i="9"/>
  <c r="K13" i="9" s="1"/>
  <c r="L7" i="9"/>
  <c r="I13" i="9"/>
  <c r="L11" i="9" l="1"/>
  <c r="L13" i="9" s="1"/>
</calcChain>
</file>

<file path=xl/sharedStrings.xml><?xml version="1.0" encoding="utf-8"?>
<sst xmlns="http://schemas.openxmlformats.org/spreadsheetml/2006/main" count="52" uniqueCount="43">
  <si>
    <t>kg.</t>
  </si>
  <si>
    <t>kom.</t>
  </si>
  <si>
    <t>lit.</t>
  </si>
  <si>
    <t>RB</t>
  </si>
  <si>
    <t>Artikal</t>
  </si>
  <si>
    <t>Veličina pakovanja</t>
  </si>
  <si>
    <t>Cijena bez PDV-a</t>
  </si>
  <si>
    <t>Interna šifra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</si>
  <si>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</si>
  <si>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</si>
  <si>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</si>
  <si>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</si>
  <si>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</si>
  <si>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</si>
  <si>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</si>
  <si>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</si>
  <si>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</si>
  <si>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M.P.</t>
  </si>
  <si>
    <t>potpis ovlaštene osobe ponuditelja</t>
  </si>
  <si>
    <t>PDV %</t>
  </si>
  <si>
    <t>Ukupno</t>
  </si>
  <si>
    <t>Ukupno sa PDV-om</t>
  </si>
  <si>
    <t>UKUPNO</t>
  </si>
  <si>
    <t>* Troškovnici koji nemaju ispunjene sve stavke neće se smatrati ispravnim i neće biti prihvačeni</t>
  </si>
  <si>
    <t>** Troškovnici na kojima se ručno ispravljaju artikli neće se smatrati ispravnim i neće biti prihvačeni</t>
  </si>
  <si>
    <t>Troškovnik grupa namirnica: mlijeko i mliječni proizvodi</t>
  </si>
  <si>
    <t xml:space="preserve">Okvirna količina </t>
  </si>
  <si>
    <t>PDV iznos</t>
  </si>
  <si>
    <t>15500000-3</t>
  </si>
  <si>
    <t>Jed. mjere</t>
  </si>
  <si>
    <t>Acidofilno mlijeko - čašiica</t>
  </si>
  <si>
    <t>180-200 g.</t>
  </si>
  <si>
    <t>Jogurt sa probiotikom - čašica</t>
  </si>
  <si>
    <t>150-180 g.</t>
  </si>
  <si>
    <t xml:space="preserve">Jogurt tekući - boćica </t>
  </si>
  <si>
    <t>Kiselo vrhnje - čašica</t>
  </si>
  <si>
    <t xml:space="preserve">Maslac </t>
  </si>
  <si>
    <t>250 g.</t>
  </si>
  <si>
    <t>Mlijeko trajno 2,8% mm - tetrapak</t>
  </si>
  <si>
    <t>Sir gauda</t>
  </si>
  <si>
    <t>Voćni jogurt - bočica</t>
  </si>
  <si>
    <t>Vrhnje za kuhanje - tetrapak</t>
  </si>
  <si>
    <t>0,5 lit.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</si>
</sst>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66">
    <xf numFmtId="0" fontId="0" fillId="0" borderId="0" xfId="0"/>
    <xf numFmtId="0" fontId="1" fillId="0" borderId="0" xfId="2" applyProtection="1"/>
    <xf numFmtId="0" fontId="1" fillId="0" borderId="0" xfId="2" applyAlignment="1" applyProtection="1">
      <alignment horizontal="center"/>
    </xf>
    <xf numFmtId="4" fontId="1" fillId="0" borderId="0" xfId="2" applyNumberFormat="1" applyProtection="1"/>
    <xf numFmtId="2" fontId="4" fillId="2" borderId="7" xfId="2" applyNumberFormat="1" applyFont="1" applyFill="1" applyBorder="1" applyAlignment="1" applyProtection="1">
      <alignment horizontal="center" vertical="center"/>
      <protection locked="0"/>
    </xf>
    <xf numFmtId="2" fontId="4" fillId="2" borderId="1" xfId="2" applyNumberFormat="1" applyFont="1" applyFill="1" applyBorder="1" applyAlignment="1" applyProtection="1">
      <alignment horizontal="center" vertical="center"/>
      <protection locked="0"/>
    </xf>
    <xf numFmtId="49" fontId="4" fillId="2" borderId="7" xfId="2" applyNumberFormat="1" applyFont="1" applyFill="1" applyBorder="1" applyAlignment="1" applyProtection="1">
      <alignment horizontal="center" vertical="center"/>
      <protection locked="0"/>
    </xf>
    <xf numFmtId="49" fontId="4" fillId="2" borderId="1" xfId="2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vertical="center"/>
      <protection hidden="1"/>
    </xf>
    <xf numFmtId="49" fontId="6" fillId="0" borderId="1" xfId="0" applyNumberFormat="1" applyFont="1" applyFill="1" applyBorder="1" applyAlignment="1" applyProtection="1">
      <alignment vertical="center"/>
      <protection hidden="1"/>
    </xf>
    <xf numFmtId="49" fontId="6" fillId="0" borderId="1" xfId="0" applyNumberFormat="1" applyFont="1" applyBorder="1" applyAlignment="1" applyProtection="1">
      <alignment vertical="center"/>
      <protection hidden="1"/>
    </xf>
    <xf numFmtId="0" fontId="1" fillId="0" borderId="0" xfId="2" applyBorder="1" applyProtection="1"/>
    <xf numFmtId="49" fontId="6" fillId="0" borderId="1" xfId="0" applyNumberFormat="1" applyFont="1" applyBorder="1" applyProtection="1">
      <protection hidden="1"/>
    </xf>
    <xf numFmtId="49" fontId="6" fillId="0" borderId="7" xfId="0" applyNumberFormat="1" applyFont="1" applyBorder="1" applyAlignment="1" applyProtection="1">
      <alignment vertical="center"/>
      <protection hidden="1"/>
    </xf>
    <xf numFmtId="49" fontId="1" fillId="0" borderId="0" xfId="2" applyNumberFormat="1" applyBorder="1" applyProtection="1"/>
    <xf numFmtId="49" fontId="0" fillId="0" borderId="0" xfId="0" applyNumberFormat="1"/>
    <xf numFmtId="1" fontId="4" fillId="2" borderId="13" xfId="2" applyNumberFormat="1" applyFont="1" applyFill="1" applyBorder="1" applyAlignment="1" applyProtection="1">
      <alignment horizontal="center" vertical="center"/>
      <protection locked="0"/>
    </xf>
    <xf numFmtId="1" fontId="4" fillId="2" borderId="1" xfId="2" applyNumberFormat="1" applyFont="1" applyFill="1" applyBorder="1" applyAlignment="1" applyProtection="1">
      <alignment horizontal="center" vertical="center"/>
      <protection locked="0"/>
    </xf>
    <xf numFmtId="49" fontId="4" fillId="2" borderId="17" xfId="2" applyNumberFormat="1" applyFont="1" applyFill="1" applyBorder="1" applyAlignment="1" applyProtection="1">
      <alignment horizontal="center" vertical="center"/>
      <protection locked="0"/>
    </xf>
    <xf numFmtId="2" fontId="4" fillId="2" borderId="17" xfId="2" applyNumberFormat="1" applyFont="1" applyFill="1" applyBorder="1" applyAlignment="1" applyProtection="1">
      <alignment horizontal="center" vertical="center"/>
      <protection locked="0"/>
    </xf>
    <xf numFmtId="1" fontId="4" fillId="2" borderId="17" xfId="2" applyNumberFormat="1" applyFont="1" applyFill="1" applyBorder="1" applyAlignment="1" applyProtection="1">
      <alignment horizontal="center" vertical="center"/>
      <protection locked="0"/>
    </xf>
    <xf numFmtId="49" fontId="6" fillId="0" borderId="17" xfId="0" applyNumberFormat="1" applyFont="1" applyBorder="1" applyAlignment="1" applyProtection="1">
      <alignment vertical="center"/>
      <protection hidden="1"/>
    </xf>
    <xf numFmtId="0" fontId="1" fillId="0" borderId="0" xfId="2" applyProtection="1">
      <protection hidden="1"/>
    </xf>
    <xf numFmtId="0" fontId="2" fillId="0" borderId="0" xfId="2" applyFont="1" applyProtection="1">
      <protection hidden="1"/>
    </xf>
    <xf numFmtId="0" fontId="1" fillId="0" borderId="0" xfId="2" applyAlignment="1" applyProtection="1">
      <alignment horizontal="center"/>
      <protection hidden="1"/>
    </xf>
    <xf numFmtId="0" fontId="3" fillId="0" borderId="0" xfId="2" applyFont="1" applyFill="1" applyProtection="1">
      <protection hidden="1"/>
    </xf>
    <xf numFmtId="4" fontId="1" fillId="0" borderId="0" xfId="2" applyNumberFormat="1" applyProtection="1">
      <protection hidden="1"/>
    </xf>
    <xf numFmtId="0" fontId="3" fillId="0" borderId="15" xfId="2" applyFont="1" applyBorder="1" applyAlignment="1" applyProtection="1">
      <alignment horizontal="center" vertical="center"/>
      <protection hidden="1"/>
    </xf>
    <xf numFmtId="0" fontId="3" fillId="0" borderId="13" xfId="2" applyFont="1" applyBorder="1" applyAlignment="1" applyProtection="1">
      <alignment horizontal="center" vertical="center" wrapText="1"/>
      <protection hidden="1"/>
    </xf>
    <xf numFmtId="4" fontId="3" fillId="0" borderId="16" xfId="2" applyNumberFormat="1" applyFont="1" applyBorder="1" applyAlignment="1" applyProtection="1">
      <alignment horizontal="center" vertical="center" wrapText="1"/>
      <protection hidden="1"/>
    </xf>
    <xf numFmtId="0" fontId="3" fillId="0" borderId="14" xfId="2" applyFont="1" applyBorder="1" applyAlignment="1" applyProtection="1">
      <alignment horizontal="center" vertical="center" wrapText="1"/>
      <protection hidden="1"/>
    </xf>
    <xf numFmtId="0" fontId="4" fillId="0" borderId="5" xfId="2" applyFont="1" applyBorder="1" applyAlignment="1" applyProtection="1">
      <alignment horizontal="center" vertical="center"/>
      <protection hidden="1"/>
    </xf>
    <xf numFmtId="0" fontId="4" fillId="0" borderId="6" xfId="2" applyNumberFormat="1" applyFont="1" applyFill="1" applyBorder="1" applyAlignment="1" applyProtection="1">
      <alignment horizontal="center" vertical="center"/>
      <protection hidden="1"/>
    </xf>
    <xf numFmtId="0" fontId="4" fillId="0" borderId="7" xfId="2" applyNumberFormat="1" applyFont="1" applyFill="1" applyBorder="1" applyAlignment="1" applyProtection="1">
      <alignment horizontal="center" vertical="center"/>
      <protection hidden="1"/>
    </xf>
    <xf numFmtId="4" fontId="4" fillId="0" borderId="7" xfId="2" applyNumberFormat="1" applyFont="1" applyFill="1" applyBorder="1" applyAlignment="1" applyProtection="1">
      <alignment horizontal="right" vertical="center" indent="1"/>
      <protection hidden="1"/>
    </xf>
    <xf numFmtId="4" fontId="4" fillId="2" borderId="7" xfId="2" applyNumberFormat="1" applyFont="1" applyFill="1" applyBorder="1" applyAlignment="1" applyProtection="1">
      <alignment horizontal="right" vertical="center"/>
      <protection hidden="1"/>
    </xf>
    <xf numFmtId="4" fontId="4" fillId="2" borderId="14" xfId="2" applyNumberFormat="1" applyFont="1" applyFill="1" applyBorder="1" applyAlignment="1" applyProtection="1">
      <alignment horizontal="right" vertical="center"/>
      <protection hidden="1"/>
    </xf>
    <xf numFmtId="0" fontId="4" fillId="0" borderId="2" xfId="2" applyFont="1" applyBorder="1" applyAlignment="1" applyProtection="1">
      <alignment horizontal="center" vertical="center"/>
      <protection hidden="1"/>
    </xf>
    <xf numFmtId="0" fontId="4" fillId="0" borderId="3" xfId="2" applyNumberFormat="1" applyFont="1" applyFill="1" applyBorder="1" applyAlignment="1" applyProtection="1">
      <alignment horizontal="center" vertical="center"/>
      <protection hidden="1"/>
    </xf>
    <xf numFmtId="0" fontId="4" fillId="0" borderId="1" xfId="2" applyNumberFormat="1" applyFont="1" applyFill="1" applyBorder="1" applyAlignment="1" applyProtection="1">
      <alignment horizontal="center" vertical="center"/>
      <protection hidden="1"/>
    </xf>
    <xf numFmtId="4" fontId="4" fillId="0" borderId="1" xfId="2" applyNumberFormat="1" applyFont="1" applyFill="1" applyBorder="1" applyAlignment="1" applyProtection="1">
      <alignment horizontal="right" vertical="center" indent="1"/>
      <protection hidden="1"/>
    </xf>
    <xf numFmtId="4" fontId="4" fillId="2" borderId="1" xfId="2" applyNumberFormat="1" applyFont="1" applyFill="1" applyBorder="1" applyAlignment="1" applyProtection="1">
      <alignment horizontal="right" vertical="center"/>
      <protection hidden="1"/>
    </xf>
    <xf numFmtId="4" fontId="4" fillId="2" borderId="3" xfId="2" applyNumberFormat="1" applyFont="1" applyFill="1" applyBorder="1" applyAlignment="1" applyProtection="1">
      <alignment horizontal="right" vertical="center"/>
      <protection hidden="1"/>
    </xf>
    <xf numFmtId="4" fontId="4" fillId="2" borderId="20" xfId="2" applyNumberFormat="1" applyFont="1" applyFill="1" applyBorder="1" applyAlignment="1" applyProtection="1">
      <alignment horizontal="right" vertical="center"/>
      <protection hidden="1"/>
    </xf>
    <xf numFmtId="0" fontId="4" fillId="0" borderId="8" xfId="2" applyFont="1" applyBorder="1" applyAlignment="1" applyProtection="1">
      <alignment horizontal="center" vertical="center"/>
      <protection hidden="1"/>
    </xf>
    <xf numFmtId="0" fontId="2" fillId="0" borderId="10" xfId="2" applyFont="1" applyFill="1" applyBorder="1" applyAlignment="1" applyProtection="1">
      <alignment horizontal="center" vertical="center"/>
      <protection hidden="1"/>
    </xf>
    <xf numFmtId="49" fontId="5" fillId="0" borderId="9" xfId="2" applyNumberFormat="1" applyFont="1" applyFill="1" applyBorder="1" applyAlignment="1" applyProtection="1">
      <alignment horizontal="center" vertical="center"/>
      <protection hidden="1"/>
    </xf>
    <xf numFmtId="2" fontId="5" fillId="0" borderId="9" xfId="2" applyNumberFormat="1" applyFont="1" applyFill="1" applyBorder="1" applyAlignment="1" applyProtection="1">
      <alignment horizontal="center" vertical="center"/>
      <protection hidden="1"/>
    </xf>
    <xf numFmtId="2" fontId="1" fillId="0" borderId="9" xfId="2" applyNumberFormat="1" applyBorder="1" applyProtection="1">
      <protection hidden="1"/>
    </xf>
    <xf numFmtId="4" fontId="4" fillId="2" borderId="12" xfId="2" applyNumberFormat="1" applyFont="1" applyFill="1" applyBorder="1" applyAlignment="1" applyProtection="1">
      <alignment horizontal="right" vertical="center"/>
      <protection hidden="1"/>
    </xf>
    <xf numFmtId="3" fontId="1" fillId="0" borderId="9" xfId="2" applyNumberFormat="1" applyBorder="1" applyProtection="1">
      <protection hidden="1"/>
    </xf>
    <xf numFmtId="4" fontId="4" fillId="2" borderId="9" xfId="2" applyNumberFormat="1" applyFont="1" applyFill="1" applyBorder="1" applyAlignment="1" applyProtection="1">
      <alignment horizontal="right" vertical="center"/>
      <protection hidden="1"/>
    </xf>
    <xf numFmtId="4" fontId="4" fillId="2" borderId="11" xfId="2" applyNumberFormat="1" applyFont="1" applyFill="1" applyBorder="1" applyAlignment="1" applyProtection="1">
      <alignment horizontal="right" vertical="center"/>
      <protection hidden="1"/>
    </xf>
    <xf numFmtId="0" fontId="1" fillId="0" borderId="4" xfId="2" applyBorder="1" applyProtection="1">
      <protection hidden="1"/>
    </xf>
    <xf numFmtId="4" fontId="1" fillId="0" borderId="0" xfId="2" applyNumberFormat="1" applyBorder="1" applyProtection="1">
      <protection hidden="1"/>
    </xf>
    <xf numFmtId="0" fontId="3" fillId="0" borderId="16" xfId="2" applyFont="1" applyBorder="1" applyAlignment="1" applyProtection="1">
      <alignment horizontal="center" vertical="center" wrapText="1"/>
      <protection hidden="1"/>
    </xf>
    <xf numFmtId="4" fontId="4" fillId="2" borderId="16" xfId="2" applyNumberFormat="1" applyFont="1" applyFill="1" applyBorder="1" applyAlignment="1" applyProtection="1">
      <alignment horizontal="right" vertical="center"/>
      <protection hidden="1"/>
    </xf>
    <xf numFmtId="49" fontId="4" fillId="0" borderId="3" xfId="2" applyNumberFormat="1" applyFont="1" applyFill="1" applyBorder="1" applyAlignment="1" applyProtection="1">
      <alignment horizontal="center" vertical="center"/>
      <protection hidden="1"/>
    </xf>
    <xf numFmtId="49" fontId="4" fillId="0" borderId="1" xfId="2" applyNumberFormat="1" applyFont="1" applyFill="1" applyBorder="1" applyAlignment="1" applyProtection="1">
      <alignment horizontal="center" vertical="center"/>
      <protection hidden="1"/>
    </xf>
    <xf numFmtId="0" fontId="4" fillId="0" borderId="18" xfId="2" applyFont="1" applyBorder="1" applyAlignment="1" applyProtection="1">
      <alignment horizontal="center" vertical="center"/>
      <protection hidden="1"/>
    </xf>
    <xf numFmtId="49" fontId="4" fillId="0" borderId="19" xfId="2" applyNumberFormat="1" applyFont="1" applyFill="1" applyBorder="1" applyAlignment="1" applyProtection="1">
      <alignment horizontal="center" vertical="center"/>
      <protection hidden="1"/>
    </xf>
    <xf numFmtId="49" fontId="4" fillId="0" borderId="17" xfId="2" applyNumberFormat="1" applyFont="1" applyFill="1" applyBorder="1" applyAlignment="1" applyProtection="1">
      <alignment horizontal="center" vertical="center"/>
      <protection hidden="1"/>
    </xf>
    <xf numFmtId="4" fontId="4" fillId="0" borderId="17" xfId="2" applyNumberFormat="1" applyFont="1" applyFill="1" applyBorder="1" applyAlignment="1" applyProtection="1">
      <alignment horizontal="right" vertical="center" indent="1"/>
      <protection hidden="1"/>
    </xf>
    <xf numFmtId="4" fontId="4" fillId="2" borderId="17" xfId="2" applyNumberFormat="1" applyFont="1" applyFill="1" applyBorder="1" applyAlignment="1" applyProtection="1">
      <alignment horizontal="right" vertical="center"/>
      <protection hidden="1"/>
    </xf>
    <xf numFmtId="4" fontId="4" fillId="2" borderId="19" xfId="2" applyNumberFormat="1" applyFont="1" applyFill="1" applyBorder="1" applyAlignment="1" applyProtection="1">
      <alignment horizontal="right" vertical="center"/>
      <protection hidden="1"/>
    </xf>
    <xf numFmtId="4" fontId="4" fillId="2" borderId="21" xfId="2" applyNumberFormat="1" applyFont="1" applyFill="1" applyBorder="1" applyAlignment="1" applyProtection="1">
      <alignment horizontal="right" vertical="center"/>
      <protection hidden="1"/>
    </xf>
  </cellXfs>
  <cellStyles count="3">
    <cellStyle name="Normal 3" xfId="1" xr:uid="{00000000-0005-0000-0000-000000000000}"/>
    <cellStyle name="Normalno" xfId="0" builtinId="0"/>
    <cellStyle name="Normalno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19"/>
  <sheetViews>
    <sheetView tabSelected="1" zoomScale="110" zoomScaleNormal="110" workbookViewId="0">
      <selection activeCell="J20" sqref="J20"/>
    </sheetView>
  </sheetViews>
  <sheetFormatPr defaultRowHeight="12.75" x14ac:dyDescent="0.2"/>
  <cols>
    <col min="1" max="1" width="0.42578125" style="1" customWidth="1"/>
    <col min="2" max="2" width="5.42578125" style="1" customWidth="1"/>
    <col min="3" max="3" width="35.7109375" style="1" customWidth="1"/>
    <col min="4" max="4" width="10.140625" style="2" customWidth="1"/>
    <col min="5" max="5" width="7.28515625" style="1" customWidth="1"/>
    <col min="6" max="6" width="15.7109375" style="1" customWidth="1"/>
    <col min="7" max="7" width="9.7109375" style="1" customWidth="1"/>
    <col min="8" max="8" width="10.7109375" style="1" customWidth="1"/>
    <col min="9" max="9" width="9.5703125" style="1" customWidth="1"/>
    <col min="10" max="10" width="8.42578125" style="3" customWidth="1"/>
    <col min="11" max="11" width="9" style="3" customWidth="1"/>
    <col min="12" max="12" width="10.5703125" style="1" customWidth="1"/>
    <col min="13" max="13" width="0.5703125" style="1" customWidth="1"/>
    <col min="14" max="17" width="9.140625" style="1"/>
    <col min="18" max="37" width="9.140625" style="11"/>
    <col min="38" max="16384" width="9.140625" style="1"/>
  </cols>
  <sheetData>
    <row r="1" spans="2:23" ht="15.75" x14ac:dyDescent="0.25">
      <c r="B1" s="22"/>
      <c r="C1" s="23" t="s">
        <v>25</v>
      </c>
      <c r="D1" s="24"/>
      <c r="E1" s="22"/>
      <c r="F1" s="22"/>
      <c r="G1" s="22"/>
      <c r="H1" s="22"/>
      <c r="I1" s="25" t="s">
        <v>28</v>
      </c>
      <c r="J1" s="26"/>
      <c r="K1" s="26"/>
      <c r="L1" s="22"/>
    </row>
    <row r="2" spans="2:23" ht="13.5" thickBot="1" x14ac:dyDescent="0.25">
      <c r="B2" s="22"/>
      <c r="C2" s="22"/>
      <c r="D2" s="24"/>
      <c r="E2" s="22"/>
      <c r="F2" s="22"/>
      <c r="G2" s="22"/>
      <c r="H2" s="22"/>
      <c r="I2" s="22"/>
      <c r="J2" s="22"/>
      <c r="K2" s="22"/>
      <c r="L2" s="22"/>
    </row>
    <row r="3" spans="2:23" ht="40.5" customHeight="1" thickBot="1" x14ac:dyDescent="0.25">
      <c r="B3" s="27" t="s">
        <v>3</v>
      </c>
      <c r="C3" s="28" t="s">
        <v>4</v>
      </c>
      <c r="D3" s="28" t="s">
        <v>5</v>
      </c>
      <c r="E3" s="28" t="s">
        <v>29</v>
      </c>
      <c r="F3" s="29" t="s">
        <v>7</v>
      </c>
      <c r="G3" s="28" t="s">
        <v>26</v>
      </c>
      <c r="H3" s="28" t="s">
        <v>6</v>
      </c>
      <c r="I3" s="28" t="s">
        <v>20</v>
      </c>
      <c r="J3" s="28" t="s">
        <v>19</v>
      </c>
      <c r="K3" s="55" t="s">
        <v>27</v>
      </c>
      <c r="L3" s="30" t="s">
        <v>21</v>
      </c>
      <c r="R3" s="14"/>
      <c r="S3" s="14"/>
      <c r="T3" s="14"/>
    </row>
    <row r="4" spans="2:23" ht="15" x14ac:dyDescent="0.25">
      <c r="B4" s="31" t="s">
        <v>8</v>
      </c>
      <c r="C4" s="13" t="s">
        <v>30</v>
      </c>
      <c r="D4" s="32" t="s">
        <v>31</v>
      </c>
      <c r="E4" s="33" t="s">
        <v>1</v>
      </c>
      <c r="F4" s="6"/>
      <c r="G4" s="34">
        <v>605</v>
      </c>
      <c r="H4" s="4"/>
      <c r="I4" s="35">
        <f t="shared" ref="I4:I12" si="0">H4*G4</f>
        <v>0</v>
      </c>
      <c r="J4" s="16"/>
      <c r="K4" s="56">
        <f t="shared" ref="K4:K8" si="1">I4*J4/100</f>
        <v>0</v>
      </c>
      <c r="L4" s="36">
        <f>I4*J4/100+(I4)</f>
        <v>0</v>
      </c>
      <c r="R4" s="14"/>
      <c r="S4" s="14"/>
      <c r="T4" s="15"/>
      <c r="U4"/>
      <c r="V4"/>
      <c r="W4"/>
    </row>
    <row r="5" spans="2:23" ht="15" x14ac:dyDescent="0.25">
      <c r="B5" s="37" t="s">
        <v>9</v>
      </c>
      <c r="C5" s="8" t="s">
        <v>32</v>
      </c>
      <c r="D5" s="38" t="s">
        <v>33</v>
      </c>
      <c r="E5" s="39" t="s">
        <v>1</v>
      </c>
      <c r="F5" s="7"/>
      <c r="G5" s="40">
        <v>605</v>
      </c>
      <c r="H5" s="5"/>
      <c r="I5" s="41">
        <f t="shared" si="0"/>
        <v>0</v>
      </c>
      <c r="J5" s="17"/>
      <c r="K5" s="42">
        <f t="shared" si="1"/>
        <v>0</v>
      </c>
      <c r="L5" s="43">
        <f t="shared" ref="L5:L8" si="2">I5+K5</f>
        <v>0</v>
      </c>
      <c r="R5" s="14"/>
      <c r="S5" s="14"/>
      <c r="T5" s="15"/>
      <c r="U5"/>
      <c r="V5"/>
      <c r="W5"/>
    </row>
    <row r="6" spans="2:23" ht="15" x14ac:dyDescent="0.25">
      <c r="B6" s="37" t="s">
        <v>10</v>
      </c>
      <c r="C6" s="10" t="s">
        <v>34</v>
      </c>
      <c r="D6" s="57" t="s">
        <v>31</v>
      </c>
      <c r="E6" s="58" t="s">
        <v>1</v>
      </c>
      <c r="F6" s="7"/>
      <c r="G6" s="40">
        <v>650</v>
      </c>
      <c r="H6" s="5"/>
      <c r="I6" s="41">
        <f t="shared" si="0"/>
        <v>0</v>
      </c>
      <c r="J6" s="17"/>
      <c r="K6" s="42">
        <f t="shared" si="1"/>
        <v>0</v>
      </c>
      <c r="L6" s="43">
        <f t="shared" si="2"/>
        <v>0</v>
      </c>
      <c r="R6" s="14"/>
      <c r="S6" s="14"/>
      <c r="T6" s="15"/>
      <c r="U6"/>
      <c r="V6"/>
      <c r="W6"/>
    </row>
    <row r="7" spans="2:23" ht="15" x14ac:dyDescent="0.25">
      <c r="B7" s="37" t="s">
        <v>11</v>
      </c>
      <c r="C7" s="10" t="s">
        <v>35</v>
      </c>
      <c r="D7" s="57" t="s">
        <v>31</v>
      </c>
      <c r="E7" s="58" t="s">
        <v>1</v>
      </c>
      <c r="F7" s="7"/>
      <c r="G7" s="40">
        <v>40</v>
      </c>
      <c r="H7" s="5"/>
      <c r="I7" s="41">
        <f t="shared" si="0"/>
        <v>0</v>
      </c>
      <c r="J7" s="17"/>
      <c r="K7" s="42">
        <f t="shared" si="1"/>
        <v>0</v>
      </c>
      <c r="L7" s="43">
        <f t="shared" si="2"/>
        <v>0</v>
      </c>
      <c r="R7" s="14"/>
      <c r="S7" s="14"/>
      <c r="T7" s="15"/>
      <c r="U7"/>
      <c r="V7"/>
      <c r="W7"/>
    </row>
    <row r="8" spans="2:23" ht="15" x14ac:dyDescent="0.25">
      <c r="B8" s="37" t="s">
        <v>12</v>
      </c>
      <c r="C8" s="10" t="s">
        <v>36</v>
      </c>
      <c r="D8" s="57" t="s">
        <v>37</v>
      </c>
      <c r="E8" s="58" t="s">
        <v>1</v>
      </c>
      <c r="F8" s="7"/>
      <c r="G8" s="40">
        <v>90</v>
      </c>
      <c r="H8" s="5"/>
      <c r="I8" s="41">
        <f t="shared" si="0"/>
        <v>0</v>
      </c>
      <c r="J8" s="17"/>
      <c r="K8" s="42">
        <f t="shared" si="1"/>
        <v>0</v>
      </c>
      <c r="L8" s="43">
        <f t="shared" si="2"/>
        <v>0</v>
      </c>
      <c r="R8" s="14"/>
      <c r="S8" s="14"/>
      <c r="T8" s="15"/>
      <c r="U8"/>
      <c r="V8"/>
      <c r="W8"/>
    </row>
    <row r="9" spans="2:23" ht="15" x14ac:dyDescent="0.25">
      <c r="B9" s="37" t="s">
        <v>13</v>
      </c>
      <c r="C9" s="9" t="s">
        <v>38</v>
      </c>
      <c r="D9" s="57">
        <v>1</v>
      </c>
      <c r="E9" s="58" t="s">
        <v>2</v>
      </c>
      <c r="F9" s="7"/>
      <c r="G9" s="40">
        <v>100</v>
      </c>
      <c r="H9" s="5"/>
      <c r="I9" s="41">
        <f t="shared" si="0"/>
        <v>0</v>
      </c>
      <c r="J9" s="17"/>
      <c r="K9" s="42">
        <f>I9*J9/100</f>
        <v>0</v>
      </c>
      <c r="L9" s="43">
        <f>I9+K9</f>
        <v>0</v>
      </c>
      <c r="R9" s="14"/>
      <c r="S9" s="14"/>
      <c r="T9" s="15"/>
      <c r="U9"/>
      <c r="V9"/>
      <c r="W9"/>
    </row>
    <row r="10" spans="2:23" ht="15" x14ac:dyDescent="0.25">
      <c r="B10" s="37" t="s">
        <v>14</v>
      </c>
      <c r="C10" s="12" t="s">
        <v>39</v>
      </c>
      <c r="D10" s="57">
        <v>1</v>
      </c>
      <c r="E10" s="58" t="s">
        <v>0</v>
      </c>
      <c r="F10" s="7"/>
      <c r="G10" s="40">
        <v>55</v>
      </c>
      <c r="H10" s="5"/>
      <c r="I10" s="41">
        <f t="shared" si="0"/>
        <v>0</v>
      </c>
      <c r="J10" s="17"/>
      <c r="K10" s="42">
        <f t="shared" ref="K10:K12" si="3">I10*J10/100</f>
        <v>0</v>
      </c>
      <c r="L10" s="43">
        <f t="shared" ref="L10:L12" si="4">I10+K10</f>
        <v>0</v>
      </c>
      <c r="R10" s="14"/>
      <c r="S10" s="14"/>
      <c r="T10" s="15"/>
      <c r="U10"/>
      <c r="V10"/>
      <c r="W10"/>
    </row>
    <row r="11" spans="2:23" ht="15" x14ac:dyDescent="0.25">
      <c r="B11" s="37" t="s">
        <v>15</v>
      </c>
      <c r="C11" s="12" t="s">
        <v>40</v>
      </c>
      <c r="D11" s="57" t="s">
        <v>31</v>
      </c>
      <c r="E11" s="58" t="s">
        <v>1</v>
      </c>
      <c r="F11" s="7"/>
      <c r="G11" s="40">
        <v>605</v>
      </c>
      <c r="H11" s="5"/>
      <c r="I11" s="41">
        <f t="shared" si="0"/>
        <v>0</v>
      </c>
      <c r="J11" s="17"/>
      <c r="K11" s="42">
        <f t="shared" si="3"/>
        <v>0</v>
      </c>
      <c r="L11" s="43">
        <f t="shared" si="4"/>
        <v>0</v>
      </c>
      <c r="R11" s="14"/>
      <c r="S11" s="14"/>
      <c r="T11" s="15"/>
      <c r="U11"/>
      <c r="V11"/>
      <c r="W11"/>
    </row>
    <row r="12" spans="2:23" ht="15.75" thickBot="1" x14ac:dyDescent="0.3">
      <c r="B12" s="59" t="s">
        <v>16</v>
      </c>
      <c r="C12" s="21" t="s">
        <v>41</v>
      </c>
      <c r="D12" s="60" t="s">
        <v>42</v>
      </c>
      <c r="E12" s="61" t="s">
        <v>1</v>
      </c>
      <c r="F12" s="18"/>
      <c r="G12" s="62">
        <v>60</v>
      </c>
      <c r="H12" s="19"/>
      <c r="I12" s="63">
        <f t="shared" si="0"/>
        <v>0</v>
      </c>
      <c r="J12" s="20"/>
      <c r="K12" s="64">
        <f t="shared" si="3"/>
        <v>0</v>
      </c>
      <c r="L12" s="65">
        <f t="shared" si="4"/>
        <v>0</v>
      </c>
      <c r="R12" s="14"/>
      <c r="S12" s="14"/>
      <c r="T12" s="15"/>
      <c r="U12"/>
      <c r="V12"/>
      <c r="W12"/>
    </row>
    <row r="13" spans="2:23" ht="24.75" customHeight="1" thickBot="1" x14ac:dyDescent="0.25">
      <c r="B13" s="44"/>
      <c r="C13" s="45" t="s">
        <v>22</v>
      </c>
      <c r="D13" s="46"/>
      <c r="E13" s="46"/>
      <c r="F13" s="46"/>
      <c r="G13" s="47"/>
      <c r="H13" s="48"/>
      <c r="I13" s="49">
        <f>SUM(I4:I12)</f>
        <v>0</v>
      </c>
      <c r="J13" s="50"/>
      <c r="K13" s="51">
        <f>SUM(K4:K12)</f>
        <v>0</v>
      </c>
      <c r="L13" s="52">
        <f>SUM(L4:L12)</f>
        <v>0</v>
      </c>
      <c r="R13" s="14"/>
      <c r="S13" s="14"/>
      <c r="T13" s="14"/>
    </row>
    <row r="14" spans="2:23" x14ac:dyDescent="0.2">
      <c r="B14" s="22"/>
      <c r="C14" s="22"/>
      <c r="D14" s="24"/>
      <c r="E14" s="22"/>
      <c r="F14" s="22"/>
      <c r="G14" s="22"/>
      <c r="H14" s="22"/>
      <c r="I14" s="22"/>
      <c r="J14" s="26"/>
      <c r="K14" s="26"/>
      <c r="L14" s="22"/>
    </row>
    <row r="15" spans="2:23" x14ac:dyDescent="0.2">
      <c r="B15" s="22" t="s">
        <v>23</v>
      </c>
      <c r="C15" s="22"/>
      <c r="D15" s="24"/>
      <c r="E15" s="22"/>
      <c r="F15" s="22"/>
      <c r="G15" s="22"/>
      <c r="H15" s="22"/>
      <c r="I15" s="22"/>
      <c r="J15" s="26"/>
      <c r="K15" s="26"/>
      <c r="L15" s="22"/>
    </row>
    <row r="16" spans="2:23" x14ac:dyDescent="0.2">
      <c r="B16" s="22" t="s">
        <v>24</v>
      </c>
      <c r="C16" s="22"/>
      <c r="D16" s="24"/>
      <c r="E16" s="22"/>
      <c r="F16" s="22"/>
      <c r="G16" s="22"/>
      <c r="H16" s="22"/>
      <c r="I16" s="22"/>
      <c r="J16" s="26"/>
      <c r="K16" s="26"/>
      <c r="L16" s="22"/>
    </row>
    <row r="17" spans="2:12" x14ac:dyDescent="0.2">
      <c r="B17" s="22"/>
      <c r="C17" s="22"/>
      <c r="D17" s="24"/>
      <c r="E17" s="22"/>
      <c r="F17" s="22"/>
      <c r="G17" s="22"/>
      <c r="H17" s="22"/>
      <c r="I17" s="22"/>
      <c r="J17" s="26"/>
      <c r="K17" s="26"/>
      <c r="L17" s="22"/>
    </row>
    <row r="18" spans="2:12" x14ac:dyDescent="0.2">
      <c r="B18" s="22"/>
      <c r="C18" s="22"/>
      <c r="D18" s="24"/>
      <c r="E18" s="22"/>
      <c r="F18" s="22"/>
      <c r="G18" s="53"/>
      <c r="H18" s="53"/>
      <c r="I18" s="53"/>
      <c r="J18" s="26"/>
      <c r="K18" s="54"/>
      <c r="L18" s="22"/>
    </row>
    <row r="19" spans="2:12" x14ac:dyDescent="0.2">
      <c r="B19" s="22"/>
      <c r="C19" s="24" t="s">
        <v>17</v>
      </c>
      <c r="D19" s="24"/>
      <c r="E19" s="22"/>
      <c r="F19" s="22"/>
      <c r="G19" s="22"/>
      <c r="H19" s="24" t="s">
        <v>18</v>
      </c>
      <c r="I19" s="24"/>
      <c r="J19" s="26"/>
      <c r="K19" s="26"/>
      <c r="L19" s="22"/>
    </row>
  </sheetData>
  <sheetProtection algorithmName="SHA-512" hashValue="xOlnblRnR+9VDe8deZB1wSLPpScEZPKKXspnIu0kgXUNa6HSIvTyML/TAaVO3ihw/DqT8loP/eHiXqYjFPNn7Q==" saltValue="f5HzXO7KTa8AQF0TU/50uA==" spinCount="100000" sheet="1" objects="1" scenarios="1"/>
  <phoneticPr fontId="0" type="noConversion"/>
  <pageMargins left="0.56000000000000005" right="0.66" top="0.57999999999999996" bottom="0.61" header="0.5" footer="0.5"/>
  <pageSetup paperSize="9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 mlijeko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OŠ Maria Martinolića</dc:creator>
  <cp:lastModifiedBy>RACUNOVODSTVO0005</cp:lastModifiedBy>
  <cp:lastPrinted>2024-11-06T13:30:04Z</cp:lastPrinted>
  <dcterms:created xsi:type="dcterms:W3CDTF">2018-06-14T06:35:41Z</dcterms:created>
  <dcterms:modified xsi:type="dcterms:W3CDTF">2024-12-18T13:09:51Z</dcterms:modified>
</cp:coreProperties>
</file>