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0005\Desktop\za web lotina\"/>
    </mc:Choice>
  </mc:AlternateContent>
  <xr:revisionPtr revIDLastSave="0" documentId="13_ncr:1_{41C6A833-33E4-4CEC-8210-7409C276A10D}" xr6:coauthVersionLast="47" xr6:coauthVersionMax="47" xr10:uidLastSave="{00000000-0000-0000-0000-000000000000}"/>
  <bookViews>
    <workbookView xWindow="-120" yWindow="-120" windowWidth="29040" windowHeight="15840" tabRatio="758" xr2:uid="{00000000-000D-0000-FFFF-FFFF00000000}"/>
  </bookViews>
  <sheets>
    <sheet name="3 pekarski" sheetId="10" r:id="rId1"/>
  </sheets>
  <definedNames>
    <definedName name="_xlnm._FilterDatabase" localSheetId="0" hidden="1">'3 pekarski'!$B$3:$J$3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0" l="1"/>
  <c r="I6" i="10" l="1"/>
  <c r="K6" i="10" s="1"/>
  <c r="K9" i="10"/>
  <c r="I7" i="10"/>
  <c r="K7" i="10" s="1"/>
  <c r="I8" i="10"/>
  <c r="K8" i="10" s="1"/>
  <c r="K10" i="10"/>
  <c r="K5" i="10"/>
  <c r="K12" i="10"/>
  <c r="K13" i="10"/>
  <c r="K11" i="10"/>
  <c r="M6" i="10" l="1"/>
  <c r="N6" i="10"/>
  <c r="N13" i="10"/>
  <c r="M13" i="10"/>
  <c r="M9" i="10"/>
  <c r="N9" i="10"/>
  <c r="N5" i="10"/>
  <c r="M5" i="10"/>
  <c r="M8" i="10"/>
  <c r="N8" i="10"/>
  <c r="M7" i="10"/>
  <c r="N7" i="10"/>
  <c r="M12" i="10"/>
  <c r="N12" i="10"/>
  <c r="M11" i="10"/>
  <c r="N11" i="10"/>
  <c r="M10" i="10"/>
  <c r="N10" i="10"/>
  <c r="K14" i="10"/>
  <c r="N14" i="10" l="1"/>
  <c r="M14" i="10"/>
</calcChain>
</file>

<file path=xl/sharedStrings.xml><?xml version="1.0" encoding="utf-8"?>
<sst xmlns="http://schemas.openxmlformats.org/spreadsheetml/2006/main" count="69" uniqueCount="50">
  <si>
    <t>kom.</t>
  </si>
  <si>
    <t>RB</t>
  </si>
  <si>
    <t>Artikal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</si>
  <si>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</si>
  <si>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</si>
  <si>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</si>
  <si>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</si>
  <si>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</si>
  <si>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</si>
  <si>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</si>
  <si>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</si>
  <si>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</si>
  <si>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</si>
  <si>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M.P.</t>
  </si>
  <si>
    <t>potpis ovlaštene osobe ponuditelja</t>
  </si>
  <si>
    <t>Ukupno</t>
  </si>
  <si>
    <t>Ukupno sa PDV-om</t>
  </si>
  <si>
    <t>UKUPNO</t>
  </si>
  <si>
    <t>---</t>
  </si>
  <si>
    <t>***</t>
  </si>
  <si>
    <t>****</t>
  </si>
  <si>
    <t xml:space="preserve"> tako da se pomnože stupac 6 i stupac 7 </t>
  </si>
  <si>
    <t>ponuditi, ali se za  njih upisjue cijena po komadu (ne smije se cijena preračunavati prema gramaži)</t>
  </si>
  <si>
    <t>Troškovnici koji nemaju ispunjene sve stavke neće se smatrati ispravnim i neće biti prihvačeni</t>
  </si>
  <si>
    <t>Troškovnici na kojima se ručno ispravljaju artikli neće se smatrati ispravnim i neće biti prihvačeni</t>
  </si>
  <si>
    <t>*</t>
  </si>
  <si>
    <t>**</t>
  </si>
  <si>
    <t>Za kruh ponučaći su dužni u stupcu 7 navesti težinu kruha koji nude. Da bi se dobila potrebna kolićina u stupcu 8. porebno je navesti potrebnu kolićinu</t>
  </si>
  <si>
    <t xml:space="preserve">Za artikle kod kojih je navedena gramaža na smije se ponuditi artikal koji je lakši od u tablici navedenog. Artikli koji su veće težine od traženog smiju se </t>
  </si>
  <si>
    <t>Okvirna količina u komadima (za kruh podijeliti stupac 6. sa stupcom 7.)</t>
  </si>
  <si>
    <t>PDV iznos</t>
  </si>
  <si>
    <t>Cijena bez PDV-a po kom.</t>
  </si>
  <si>
    <t xml:space="preserve">PDV % </t>
  </si>
  <si>
    <t>Okvirna količina</t>
  </si>
  <si>
    <t>Težina</t>
  </si>
  <si>
    <t>15810000-9</t>
  </si>
  <si>
    <t>Troškovnik grupa namirnica: krušni proizvodi, svježa peciva i kolaći</t>
  </si>
  <si>
    <t>Težina punuđenog kruha u kilogramima (decimalni broj - ako je krug težak 700g upisati 0,700)</t>
  </si>
  <si>
    <t>Jed. mjere</t>
  </si>
  <si>
    <t xml:space="preserve">Kruh graham </t>
  </si>
  <si>
    <t>Kruh kukuruzni.</t>
  </si>
  <si>
    <t xml:space="preserve">Kruh miješani s raženim brašnom </t>
  </si>
  <si>
    <t>Kruh polubijeli</t>
  </si>
  <si>
    <t xml:space="preserve">Pita od jabuka </t>
  </si>
  <si>
    <t>80-100 g.</t>
  </si>
  <si>
    <t xml:space="preserve">Pita od sira </t>
  </si>
  <si>
    <t xml:space="preserve">Savijaća od jabuka </t>
  </si>
  <si>
    <t xml:space="preserve">Savijaća od sira </t>
  </si>
  <si>
    <t xml:space="preserve">Slanac </t>
  </si>
  <si>
    <t>70-90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</si>
</sst>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4">
    <xf numFmtId="0" fontId="0" fillId="0" borderId="0" xfId="0"/>
    <xf numFmtId="0" fontId="1" fillId="0" borderId="0" xfId="2" applyProtection="1"/>
    <xf numFmtId="0" fontId="1" fillId="0" borderId="0" xfId="2" applyAlignment="1" applyProtection="1">
      <alignment horizontal="center"/>
    </xf>
    <xf numFmtId="4" fontId="1" fillId="0" borderId="0" xfId="2" applyNumberFormat="1" applyProtection="1"/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0" xfId="2" applyBorder="1" applyProtection="1"/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49" fontId="1" fillId="0" borderId="0" xfId="2" applyNumberFormat="1" applyBorder="1" applyProtection="1"/>
    <xf numFmtId="0" fontId="6" fillId="0" borderId="11" xfId="0" applyFont="1" applyFill="1" applyBorder="1" applyAlignment="1" applyProtection="1">
      <alignment horizontal="left" vertical="center"/>
      <protection hidden="1"/>
    </xf>
    <xf numFmtId="2" fontId="4" fillId="2" borderId="11" xfId="2" applyNumberFormat="1" applyFont="1" applyFill="1" applyBorder="1" applyAlignment="1" applyProtection="1">
      <alignment horizontal="center" vertical="center"/>
      <protection locked="0"/>
    </xf>
    <xf numFmtId="49" fontId="4" fillId="2" borderId="11" xfId="2" applyNumberFormat="1" applyFont="1" applyFill="1" applyBorder="1" applyAlignment="1" applyProtection="1">
      <alignment horizontal="center" vertical="center"/>
      <protection locked="0"/>
    </xf>
    <xf numFmtId="1" fontId="4" fillId="2" borderId="11" xfId="2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hidden="1"/>
    </xf>
    <xf numFmtId="164" fontId="4" fillId="2" borderId="11" xfId="2" applyNumberFormat="1" applyFont="1" applyFill="1" applyBorder="1" applyAlignment="1" applyProtection="1">
      <alignment horizontal="center" vertical="center"/>
      <protection locked="0"/>
    </xf>
    <xf numFmtId="0" fontId="1" fillId="0" borderId="0" xfId="2" applyProtection="1">
      <protection hidden="1"/>
    </xf>
    <xf numFmtId="0" fontId="2" fillId="0" borderId="0" xfId="2" applyFont="1" applyProtection="1">
      <protection hidden="1"/>
    </xf>
    <xf numFmtId="0" fontId="1" fillId="0" borderId="0" xfId="2" applyAlignment="1" applyProtection="1">
      <alignment horizontal="center"/>
      <protection hidden="1"/>
    </xf>
    <xf numFmtId="0" fontId="3" fillId="0" borderId="0" xfId="2" applyFont="1" applyFill="1" applyProtection="1">
      <protection hidden="1"/>
    </xf>
    <xf numFmtId="4" fontId="1" fillId="0" borderId="0" xfId="2" applyNumberFormat="1" applyProtection="1">
      <protection hidden="1"/>
    </xf>
    <xf numFmtId="0" fontId="3" fillId="0" borderId="10" xfId="2" applyFont="1" applyBorder="1" applyAlignment="1" applyProtection="1">
      <alignment horizontal="center" vertical="center" wrapText="1"/>
      <protection hidden="1"/>
    </xf>
    <xf numFmtId="4" fontId="4" fillId="2" borderId="12" xfId="2" applyNumberFormat="1" applyFont="1" applyFill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0" fontId="4" fillId="0" borderId="3" xfId="2" applyNumberFormat="1" applyFont="1" applyFill="1" applyBorder="1" applyAlignment="1" applyProtection="1">
      <alignment horizontal="center" vertical="center"/>
      <protection hidden="1"/>
    </xf>
    <xf numFmtId="0" fontId="4" fillId="0" borderId="1" xfId="2" applyNumberFormat="1" applyFont="1" applyFill="1" applyBorder="1" applyAlignment="1" applyProtection="1">
      <alignment horizontal="center" vertical="center"/>
      <protection hidden="1"/>
    </xf>
    <xf numFmtId="0" fontId="4" fillId="0" borderId="5" xfId="2" applyFont="1" applyBorder="1" applyAlignment="1" applyProtection="1">
      <alignment horizontal="center" vertical="center"/>
      <protection hidden="1"/>
    </xf>
    <xf numFmtId="0" fontId="2" fillId="0" borderId="7" xfId="2" applyFont="1" applyFill="1" applyBorder="1" applyAlignment="1" applyProtection="1">
      <alignment horizontal="center" vertical="center"/>
      <protection hidden="1"/>
    </xf>
    <xf numFmtId="49" fontId="5" fillId="0" borderId="6" xfId="2" applyNumberFormat="1" applyFont="1" applyFill="1" applyBorder="1" applyAlignment="1" applyProtection="1">
      <alignment horizontal="center" vertical="center"/>
      <protection hidden="1"/>
    </xf>
    <xf numFmtId="2" fontId="5" fillId="0" borderId="6" xfId="2" applyNumberFormat="1" applyFont="1" applyFill="1" applyBorder="1" applyAlignment="1" applyProtection="1">
      <alignment horizontal="center" vertical="center"/>
      <protection hidden="1"/>
    </xf>
    <xf numFmtId="2" fontId="1" fillId="0" borderId="6" xfId="2" applyNumberFormat="1" applyBorder="1" applyProtection="1">
      <protection hidden="1"/>
    </xf>
    <xf numFmtId="4" fontId="4" fillId="2" borderId="10" xfId="2" applyNumberFormat="1" applyFont="1" applyFill="1" applyBorder="1" applyAlignment="1" applyProtection="1">
      <alignment horizontal="right" vertical="center"/>
      <protection hidden="1"/>
    </xf>
    <xf numFmtId="3" fontId="1" fillId="0" borderId="6" xfId="2" applyNumberFormat="1" applyBorder="1" applyProtection="1">
      <protection hidden="1"/>
    </xf>
    <xf numFmtId="4" fontId="4" fillId="2" borderId="6" xfId="2" applyNumberFormat="1" applyFont="1" applyFill="1" applyBorder="1" applyAlignment="1" applyProtection="1">
      <alignment horizontal="right" vertical="center"/>
      <protection hidden="1"/>
    </xf>
    <xf numFmtId="0" fontId="1" fillId="0" borderId="4" xfId="2" applyBorder="1" applyProtection="1">
      <protection hidden="1"/>
    </xf>
    <xf numFmtId="4" fontId="1" fillId="0" borderId="0" xfId="2" applyNumberFormat="1" applyBorder="1" applyProtection="1">
      <protection hidden="1"/>
    </xf>
    <xf numFmtId="0" fontId="3" fillId="0" borderId="9" xfId="2" applyFont="1" applyBorder="1" applyAlignment="1" applyProtection="1">
      <alignment horizontal="center" vertical="center"/>
      <protection hidden="1"/>
    </xf>
    <xf numFmtId="4" fontId="3" fillId="0" borderId="6" xfId="2" applyNumberFormat="1" applyFont="1" applyBorder="1" applyAlignment="1" applyProtection="1">
      <alignment horizontal="center" vertical="center" wrapText="1"/>
      <protection hidden="1"/>
    </xf>
    <xf numFmtId="0" fontId="3" fillId="0" borderId="6" xfId="2" applyFont="1" applyBorder="1" applyAlignment="1" applyProtection="1">
      <alignment horizontal="center" vertical="center" wrapText="1"/>
      <protection hidden="1"/>
    </xf>
    <xf numFmtId="0" fontId="3" fillId="0" borderId="8" xfId="2" applyFont="1" applyBorder="1" applyAlignment="1" applyProtection="1">
      <alignment horizontal="center" vertical="center" wrapText="1"/>
      <protection hidden="1"/>
    </xf>
    <xf numFmtId="0" fontId="5" fillId="0" borderId="9" xfId="2" applyFont="1" applyBorder="1" applyAlignment="1" applyProtection="1">
      <alignment horizontal="center" vertical="center"/>
      <protection hidden="1"/>
    </xf>
    <xf numFmtId="0" fontId="5" fillId="0" borderId="10" xfId="2" applyFont="1" applyBorder="1" applyAlignment="1" applyProtection="1">
      <alignment horizontal="center" vertical="center"/>
      <protection hidden="1"/>
    </xf>
    <xf numFmtId="0" fontId="5" fillId="0" borderId="6" xfId="2" applyFont="1" applyBorder="1" applyAlignment="1" applyProtection="1">
      <alignment horizontal="center" vertical="center"/>
      <protection hidden="1"/>
    </xf>
    <xf numFmtId="0" fontId="5" fillId="0" borderId="8" xfId="2" applyFont="1" applyBorder="1" applyAlignment="1" applyProtection="1">
      <alignment horizontal="center" vertical="center"/>
      <protection hidden="1"/>
    </xf>
    <xf numFmtId="0" fontId="4" fillId="0" borderId="14" xfId="2" applyFont="1" applyBorder="1" applyAlignment="1" applyProtection="1">
      <alignment horizontal="center" vertical="center"/>
      <protection hidden="1"/>
    </xf>
    <xf numFmtId="0" fontId="4" fillId="0" borderId="12" xfId="2" quotePrefix="1" applyNumberFormat="1" applyFont="1" applyFill="1" applyBorder="1" applyAlignment="1" applyProtection="1">
      <alignment horizontal="center" vertical="center"/>
      <protection hidden="1"/>
    </xf>
    <xf numFmtId="3" fontId="4" fillId="0" borderId="11" xfId="2" applyNumberFormat="1" applyFont="1" applyFill="1" applyBorder="1" applyAlignment="1" applyProtection="1">
      <alignment horizontal="center" vertical="center"/>
      <protection hidden="1"/>
    </xf>
    <xf numFmtId="3" fontId="4" fillId="2" borderId="1" xfId="2" applyNumberFormat="1" applyFont="1" applyFill="1" applyBorder="1" applyAlignment="1" applyProtection="1">
      <alignment horizontal="center" vertical="center"/>
      <protection hidden="1"/>
    </xf>
    <xf numFmtId="4" fontId="4" fillId="2" borderId="11" xfId="2" applyNumberFormat="1" applyFont="1" applyFill="1" applyBorder="1" applyAlignment="1" applyProtection="1">
      <alignment horizontal="right" vertical="center"/>
      <protection hidden="1"/>
    </xf>
    <xf numFmtId="4" fontId="4" fillId="2" borderId="13" xfId="2" applyNumberFormat="1" applyFont="1" applyFill="1" applyBorder="1" applyAlignment="1" applyProtection="1">
      <alignment horizontal="right" vertical="center"/>
      <protection hidden="1"/>
    </xf>
    <xf numFmtId="0" fontId="4" fillId="0" borderId="11" xfId="2" applyNumberFormat="1" applyFont="1" applyFill="1" applyBorder="1" applyAlignment="1" applyProtection="1">
      <alignment horizontal="center" vertical="center"/>
      <protection hidden="1"/>
    </xf>
    <xf numFmtId="0" fontId="4" fillId="0" borderId="11" xfId="2" quotePrefix="1" applyNumberFormat="1" applyFont="1" applyFill="1" applyBorder="1" applyAlignment="1" applyProtection="1">
      <alignment horizontal="center" vertical="center"/>
      <protection hidden="1"/>
    </xf>
    <xf numFmtId="3" fontId="4" fillId="0" borderId="1" xfId="2" applyNumberFormat="1" applyFont="1" applyFill="1" applyBorder="1" applyAlignment="1" applyProtection="1">
      <alignment horizontal="center" vertical="center"/>
      <protection hidden="1"/>
    </xf>
    <xf numFmtId="0" fontId="4" fillId="0" borderId="12" xfId="2" applyNumberFormat="1" applyFont="1" applyFill="1" applyBorder="1" applyAlignment="1" applyProtection="1">
      <alignment horizontal="center" vertical="center"/>
      <protection hidden="1"/>
    </xf>
    <xf numFmtId="4" fontId="4" fillId="2" borderId="8" xfId="2" applyNumberFormat="1" applyFont="1" applyFill="1" applyBorder="1" applyAlignment="1" applyProtection="1">
      <alignment horizontal="center" vertical="center"/>
      <protection hidden="1"/>
    </xf>
    <xf numFmtId="0" fontId="4" fillId="0" borderId="0" xfId="2" applyFont="1" applyBorder="1" applyAlignment="1" applyProtection="1">
      <alignment horizontal="center" vertical="center"/>
      <protection hidden="1"/>
    </xf>
    <xf numFmtId="0" fontId="2" fillId="0" borderId="0" xfId="2" applyFont="1" applyFill="1" applyBorder="1" applyAlignment="1" applyProtection="1">
      <alignment horizontal="center" vertical="center"/>
      <protection hidden="1"/>
    </xf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2" fontId="5" fillId="0" borderId="0" xfId="2" applyNumberFormat="1" applyFont="1" applyFill="1" applyBorder="1" applyAlignment="1" applyProtection="1">
      <alignment horizontal="center" vertical="center"/>
      <protection hidden="1"/>
    </xf>
    <xf numFmtId="2" fontId="1" fillId="0" borderId="0" xfId="2" applyNumberFormat="1" applyBorder="1" applyProtection="1">
      <protection hidden="1"/>
    </xf>
    <xf numFmtId="2" fontId="1" fillId="0" borderId="0" xfId="2" applyNumberFormat="1" applyBorder="1" applyAlignment="1" applyProtection="1">
      <alignment vertical="center"/>
      <protection hidden="1"/>
    </xf>
    <xf numFmtId="3" fontId="1" fillId="0" borderId="0" xfId="2" applyNumberFormat="1" applyBorder="1" applyProtection="1">
      <protection hidden="1"/>
    </xf>
    <xf numFmtId="0" fontId="5" fillId="0" borderId="0" xfId="2" applyFont="1" applyProtection="1">
      <protection hidden="1"/>
    </xf>
    <xf numFmtId="0" fontId="5" fillId="0" borderId="0" xfId="2" applyFont="1" applyFill="1" applyProtection="1">
      <protection hidden="1"/>
    </xf>
    <xf numFmtId="4" fontId="1" fillId="0" borderId="4" xfId="2" applyNumberFormat="1" applyBorder="1" applyProtection="1">
      <protection hidden="1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25"/>
  <sheetViews>
    <sheetView tabSelected="1" zoomScale="120" zoomScaleNormal="120" workbookViewId="0">
      <selection activeCell="L7" sqref="L7"/>
    </sheetView>
  </sheetViews>
  <sheetFormatPr defaultRowHeight="12.75" x14ac:dyDescent="0.2"/>
  <cols>
    <col min="1" max="1" width="0.42578125" style="1" customWidth="1"/>
    <col min="2" max="2" width="4.140625" style="1" customWidth="1"/>
    <col min="3" max="3" width="28.7109375" style="1" customWidth="1"/>
    <col min="4" max="4" width="10.140625" style="2" customWidth="1"/>
    <col min="5" max="5" width="7.140625" style="1" customWidth="1"/>
    <col min="6" max="6" width="11.7109375" style="1" customWidth="1"/>
    <col min="7" max="7" width="8.5703125" style="1" customWidth="1"/>
    <col min="8" max="8" width="12.28515625" style="1" customWidth="1"/>
    <col min="9" max="9" width="10.140625" style="1" customWidth="1"/>
    <col min="10" max="10" width="7.85546875" style="1" customWidth="1"/>
    <col min="11" max="11" width="9.28515625" style="1" customWidth="1"/>
    <col min="12" max="12" width="5.42578125" style="3" customWidth="1"/>
    <col min="13" max="13" width="8" style="3" customWidth="1"/>
    <col min="14" max="14" width="9.140625" style="1" customWidth="1"/>
    <col min="15" max="15" width="0.7109375" style="1" customWidth="1"/>
    <col min="16" max="19" width="9.140625" style="1"/>
    <col min="20" max="20" width="32.140625" style="5" customWidth="1"/>
    <col min="21" max="21" width="5.28515625" style="5" customWidth="1"/>
    <col min="22" max="22" width="9.140625" style="5"/>
    <col min="23" max="23" width="4.140625" style="5" customWidth="1"/>
    <col min="24" max="40" width="9.140625" style="5"/>
    <col min="41" max="16384" width="9.140625" style="1"/>
  </cols>
  <sheetData>
    <row r="1" spans="2:22" ht="15.75" x14ac:dyDescent="0.25">
      <c r="B1" s="15"/>
      <c r="C1" s="16" t="s">
        <v>36</v>
      </c>
      <c r="D1" s="17"/>
      <c r="E1" s="15"/>
      <c r="F1" s="15"/>
      <c r="G1" s="15"/>
      <c r="H1" s="15"/>
      <c r="I1" s="15"/>
      <c r="J1" s="18" t="s">
        <v>35</v>
      </c>
      <c r="K1" s="15"/>
      <c r="L1" s="19"/>
      <c r="M1" s="19"/>
      <c r="N1" s="15"/>
    </row>
    <row r="2" spans="2:22" ht="9.75" customHeight="1" thickBot="1" x14ac:dyDescent="0.25">
      <c r="B2" s="15"/>
      <c r="C2" s="15"/>
      <c r="D2" s="17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22" ht="136.5" customHeight="1" thickBot="1" x14ac:dyDescent="0.25">
      <c r="B3" s="35" t="s">
        <v>1</v>
      </c>
      <c r="C3" s="20" t="s">
        <v>2</v>
      </c>
      <c r="D3" s="20" t="s">
        <v>34</v>
      </c>
      <c r="E3" s="20" t="s">
        <v>38</v>
      </c>
      <c r="F3" s="36" t="s">
        <v>3</v>
      </c>
      <c r="G3" s="20" t="s">
        <v>33</v>
      </c>
      <c r="H3" s="20" t="s">
        <v>37</v>
      </c>
      <c r="I3" s="20" t="s">
        <v>29</v>
      </c>
      <c r="J3" s="20" t="s">
        <v>31</v>
      </c>
      <c r="K3" s="20" t="s">
        <v>15</v>
      </c>
      <c r="L3" s="37" t="s">
        <v>32</v>
      </c>
      <c r="M3" s="37" t="s">
        <v>30</v>
      </c>
      <c r="N3" s="38" t="s">
        <v>16</v>
      </c>
      <c r="T3" s="8"/>
      <c r="U3" s="8"/>
      <c r="V3" s="8"/>
    </row>
    <row r="4" spans="2:22" ht="16.5" customHeight="1" thickBot="1" x14ac:dyDescent="0.25">
      <c r="B4" s="39">
        <v>1</v>
      </c>
      <c r="C4" s="40">
        <v>2</v>
      </c>
      <c r="D4" s="40">
        <v>3</v>
      </c>
      <c r="E4" s="40">
        <v>4</v>
      </c>
      <c r="F4" s="40">
        <v>5</v>
      </c>
      <c r="G4" s="40">
        <v>6</v>
      </c>
      <c r="H4" s="40">
        <v>7</v>
      </c>
      <c r="I4" s="40">
        <v>8</v>
      </c>
      <c r="J4" s="40">
        <v>9</v>
      </c>
      <c r="K4" s="40">
        <v>10</v>
      </c>
      <c r="L4" s="40">
        <v>11</v>
      </c>
      <c r="M4" s="41"/>
      <c r="N4" s="42">
        <v>12</v>
      </c>
      <c r="T4" s="8"/>
      <c r="U4" s="8"/>
      <c r="V4" s="8"/>
    </row>
    <row r="5" spans="2:22" ht="12.75" customHeight="1" x14ac:dyDescent="0.2">
      <c r="B5" s="43" t="s">
        <v>4</v>
      </c>
      <c r="C5" s="9" t="s">
        <v>39</v>
      </c>
      <c r="D5" s="44" t="s">
        <v>18</v>
      </c>
      <c r="E5" s="44" t="s">
        <v>18</v>
      </c>
      <c r="F5" s="11"/>
      <c r="G5" s="45">
        <v>50</v>
      </c>
      <c r="H5" s="14"/>
      <c r="I5" s="46" t="e">
        <f>G5/H5</f>
        <v>#DIV/0!</v>
      </c>
      <c r="J5" s="10"/>
      <c r="K5" s="47" t="e">
        <f t="shared" ref="K5:K13" si="0">I5*J5</f>
        <v>#DIV/0!</v>
      </c>
      <c r="L5" s="12"/>
      <c r="M5" s="21" t="e">
        <f t="shared" ref="M5" si="1">K5*L5/100</f>
        <v>#DIV/0!</v>
      </c>
      <c r="N5" s="48" t="e">
        <f>K5*L5/100+(K5)</f>
        <v>#DIV/0!</v>
      </c>
      <c r="T5" s="8"/>
      <c r="U5" s="8"/>
      <c r="V5" s="8"/>
    </row>
    <row r="6" spans="2:22" x14ac:dyDescent="0.2">
      <c r="B6" s="22" t="s">
        <v>5</v>
      </c>
      <c r="C6" s="13" t="s">
        <v>40</v>
      </c>
      <c r="D6" s="44" t="s">
        <v>18</v>
      </c>
      <c r="E6" s="44" t="s">
        <v>18</v>
      </c>
      <c r="F6" s="4"/>
      <c r="G6" s="45">
        <v>75</v>
      </c>
      <c r="H6" s="14"/>
      <c r="I6" s="46" t="e">
        <f>G6/H6</f>
        <v>#DIV/0!</v>
      </c>
      <c r="J6" s="10"/>
      <c r="K6" s="47" t="e">
        <f t="shared" si="0"/>
        <v>#DIV/0!</v>
      </c>
      <c r="L6" s="12"/>
      <c r="M6" s="21" t="e">
        <f t="shared" ref="M6:M12" si="2">K6*L6/100</f>
        <v>#DIV/0!</v>
      </c>
      <c r="N6" s="48" t="e">
        <f t="shared" ref="N6:N12" si="3">K6*L6/100+(K6)</f>
        <v>#DIV/0!</v>
      </c>
      <c r="T6" s="8"/>
      <c r="U6" s="8"/>
      <c r="V6" s="8"/>
    </row>
    <row r="7" spans="2:22" x14ac:dyDescent="0.2">
      <c r="B7" s="22" t="s">
        <v>6</v>
      </c>
      <c r="C7" s="6" t="s">
        <v>41</v>
      </c>
      <c r="D7" s="44" t="s">
        <v>18</v>
      </c>
      <c r="E7" s="44" t="s">
        <v>18</v>
      </c>
      <c r="F7" s="4"/>
      <c r="G7" s="45">
        <v>100</v>
      </c>
      <c r="H7" s="14"/>
      <c r="I7" s="46" t="e">
        <f>G7/H7</f>
        <v>#DIV/0!</v>
      </c>
      <c r="J7" s="10"/>
      <c r="K7" s="47" t="e">
        <f t="shared" si="0"/>
        <v>#DIV/0!</v>
      </c>
      <c r="L7" s="12"/>
      <c r="M7" s="21" t="e">
        <f t="shared" si="2"/>
        <v>#DIV/0!</v>
      </c>
      <c r="N7" s="48" t="e">
        <f t="shared" si="3"/>
        <v>#DIV/0!</v>
      </c>
      <c r="T7" s="8"/>
      <c r="U7" s="8"/>
      <c r="V7" s="8"/>
    </row>
    <row r="8" spans="2:22" x14ac:dyDescent="0.2">
      <c r="B8" s="22" t="s">
        <v>7</v>
      </c>
      <c r="C8" s="7" t="s">
        <v>42</v>
      </c>
      <c r="D8" s="44" t="s">
        <v>18</v>
      </c>
      <c r="E8" s="44" t="s">
        <v>18</v>
      </c>
      <c r="F8" s="4"/>
      <c r="G8" s="45">
        <v>75</v>
      </c>
      <c r="H8" s="14"/>
      <c r="I8" s="46" t="e">
        <f>G8/H8</f>
        <v>#DIV/0!</v>
      </c>
      <c r="J8" s="10"/>
      <c r="K8" s="47" t="e">
        <f t="shared" si="0"/>
        <v>#DIV/0!</v>
      </c>
      <c r="L8" s="12"/>
      <c r="M8" s="21" t="e">
        <f t="shared" si="2"/>
        <v>#DIV/0!</v>
      </c>
      <c r="N8" s="48" t="e">
        <f t="shared" si="3"/>
        <v>#DIV/0!</v>
      </c>
      <c r="T8" s="8"/>
      <c r="U8" s="8"/>
      <c r="V8" s="8"/>
    </row>
    <row r="9" spans="2:22" x14ac:dyDescent="0.2">
      <c r="B9" s="22" t="s">
        <v>8</v>
      </c>
      <c r="C9" s="6" t="s">
        <v>43</v>
      </c>
      <c r="D9" s="44" t="s">
        <v>44</v>
      </c>
      <c r="E9" s="49" t="s">
        <v>0</v>
      </c>
      <c r="F9" s="4"/>
      <c r="G9" s="45">
        <v>605</v>
      </c>
      <c r="H9" s="50" t="s">
        <v>18</v>
      </c>
      <c r="I9" s="51">
        <v>605</v>
      </c>
      <c r="J9" s="10"/>
      <c r="K9" s="47">
        <f t="shared" si="0"/>
        <v>0</v>
      </c>
      <c r="L9" s="12"/>
      <c r="M9" s="21">
        <f t="shared" si="2"/>
        <v>0</v>
      </c>
      <c r="N9" s="48">
        <f t="shared" si="3"/>
        <v>0</v>
      </c>
      <c r="T9" s="8"/>
      <c r="U9" s="8"/>
      <c r="V9" s="8"/>
    </row>
    <row r="10" spans="2:22" x14ac:dyDescent="0.2">
      <c r="B10" s="22" t="s">
        <v>9</v>
      </c>
      <c r="C10" s="7" t="s">
        <v>45</v>
      </c>
      <c r="D10" s="44" t="s">
        <v>44</v>
      </c>
      <c r="E10" s="49" t="s">
        <v>0</v>
      </c>
      <c r="F10" s="4"/>
      <c r="G10" s="45">
        <v>605</v>
      </c>
      <c r="H10" s="50" t="s">
        <v>18</v>
      </c>
      <c r="I10" s="51">
        <v>605</v>
      </c>
      <c r="J10" s="10"/>
      <c r="K10" s="47">
        <f t="shared" si="0"/>
        <v>0</v>
      </c>
      <c r="L10" s="12"/>
      <c r="M10" s="21">
        <f t="shared" si="2"/>
        <v>0</v>
      </c>
      <c r="N10" s="48">
        <f t="shared" si="3"/>
        <v>0</v>
      </c>
      <c r="T10" s="8"/>
      <c r="U10" s="8"/>
      <c r="V10" s="8"/>
    </row>
    <row r="11" spans="2:22" x14ac:dyDescent="0.2">
      <c r="B11" s="22" t="s">
        <v>10</v>
      </c>
      <c r="C11" s="6" t="s">
        <v>46</v>
      </c>
      <c r="D11" s="52" t="s">
        <v>44</v>
      </c>
      <c r="E11" s="49" t="s">
        <v>0</v>
      </c>
      <c r="F11" s="4"/>
      <c r="G11" s="45">
        <v>605</v>
      </c>
      <c r="H11" s="50" t="s">
        <v>18</v>
      </c>
      <c r="I11" s="51">
        <v>605</v>
      </c>
      <c r="J11" s="10"/>
      <c r="K11" s="47">
        <f t="shared" si="0"/>
        <v>0</v>
      </c>
      <c r="L11" s="12"/>
      <c r="M11" s="21">
        <f t="shared" si="2"/>
        <v>0</v>
      </c>
      <c r="N11" s="48">
        <f t="shared" si="3"/>
        <v>0</v>
      </c>
      <c r="T11" s="8"/>
      <c r="U11" s="8"/>
      <c r="V11" s="8"/>
    </row>
    <row r="12" spans="2:22" x14ac:dyDescent="0.2">
      <c r="B12" s="22" t="s">
        <v>11</v>
      </c>
      <c r="C12" s="6" t="s">
        <v>47</v>
      </c>
      <c r="D12" s="23" t="s">
        <v>44</v>
      </c>
      <c r="E12" s="24" t="s">
        <v>0</v>
      </c>
      <c r="F12" s="4"/>
      <c r="G12" s="51">
        <v>605</v>
      </c>
      <c r="H12" s="44" t="s">
        <v>18</v>
      </c>
      <c r="I12" s="51">
        <v>605</v>
      </c>
      <c r="J12" s="10"/>
      <c r="K12" s="47">
        <f t="shared" si="0"/>
        <v>0</v>
      </c>
      <c r="L12" s="12"/>
      <c r="M12" s="21">
        <f t="shared" si="2"/>
        <v>0</v>
      </c>
      <c r="N12" s="48">
        <f t="shared" si="3"/>
        <v>0</v>
      </c>
      <c r="T12" s="8"/>
      <c r="U12" s="8"/>
      <c r="V12" s="8"/>
    </row>
    <row r="13" spans="2:22" ht="13.5" thickBot="1" x14ac:dyDescent="0.25">
      <c r="B13" s="22" t="s">
        <v>12</v>
      </c>
      <c r="C13" s="6" t="s">
        <v>48</v>
      </c>
      <c r="D13" s="23" t="s">
        <v>49</v>
      </c>
      <c r="E13" s="24" t="s">
        <v>0</v>
      </c>
      <c r="F13" s="4"/>
      <c r="G13" s="51">
        <v>605</v>
      </c>
      <c r="H13" s="44" t="s">
        <v>18</v>
      </c>
      <c r="I13" s="51">
        <v>605</v>
      </c>
      <c r="J13" s="10"/>
      <c r="K13" s="47">
        <f t="shared" si="0"/>
        <v>0</v>
      </c>
      <c r="L13" s="12"/>
      <c r="M13" s="21">
        <f t="shared" ref="M13" si="4">K13*L13/100</f>
        <v>0</v>
      </c>
      <c r="N13" s="48">
        <f t="shared" ref="N13" si="5">K13*L13/100+(K13)</f>
        <v>0</v>
      </c>
      <c r="T13" s="8"/>
      <c r="U13" s="8"/>
      <c r="V13" s="8"/>
    </row>
    <row r="14" spans="2:22" ht="21" customHeight="1" thickBot="1" x14ac:dyDescent="0.25">
      <c r="B14" s="25"/>
      <c r="C14" s="26" t="s">
        <v>17</v>
      </c>
      <c r="D14" s="27"/>
      <c r="E14" s="27"/>
      <c r="F14" s="27"/>
      <c r="G14" s="28"/>
      <c r="H14" s="28"/>
      <c r="I14" s="28"/>
      <c r="J14" s="29"/>
      <c r="K14" s="30" t="e">
        <f>SUM(K5:K13)</f>
        <v>#DIV/0!</v>
      </c>
      <c r="L14" s="31"/>
      <c r="M14" s="32" t="e">
        <f>SUM(M5:M13)</f>
        <v>#DIV/0!</v>
      </c>
      <c r="N14" s="53" t="e">
        <f>SUM(N5:N13)</f>
        <v>#DIV/0!</v>
      </c>
      <c r="T14" s="8"/>
      <c r="U14" s="8"/>
      <c r="V14" s="8"/>
    </row>
    <row r="15" spans="2:22" ht="9.75" customHeight="1" x14ac:dyDescent="0.2">
      <c r="B15" s="54"/>
      <c r="C15" s="55"/>
      <c r="D15" s="56"/>
      <c r="E15" s="56"/>
      <c r="F15" s="56"/>
      <c r="G15" s="57"/>
      <c r="H15" s="57"/>
      <c r="I15" s="57"/>
      <c r="J15" s="58"/>
      <c r="K15" s="59"/>
      <c r="L15" s="60"/>
      <c r="M15" s="60"/>
      <c r="N15" s="59"/>
      <c r="T15" s="1"/>
      <c r="U15" s="1"/>
      <c r="V15" s="1"/>
    </row>
    <row r="16" spans="2:22" ht="15" customHeight="1" x14ac:dyDescent="0.2">
      <c r="B16" s="61" t="s">
        <v>25</v>
      </c>
      <c r="C16" s="61" t="s">
        <v>23</v>
      </c>
      <c r="D16" s="56"/>
      <c r="E16" s="56"/>
      <c r="F16" s="56"/>
      <c r="G16" s="57"/>
      <c r="H16" s="57"/>
      <c r="I16" s="57"/>
      <c r="J16" s="58"/>
      <c r="K16" s="59"/>
      <c r="L16" s="60"/>
      <c r="M16" s="60"/>
      <c r="N16" s="59"/>
      <c r="T16" s="1"/>
      <c r="U16" s="1"/>
      <c r="V16" s="1"/>
    </row>
    <row r="17" spans="2:22" x14ac:dyDescent="0.2">
      <c r="B17" s="61" t="s">
        <v>26</v>
      </c>
      <c r="C17" s="61" t="s">
        <v>24</v>
      </c>
      <c r="D17" s="17"/>
      <c r="E17" s="15"/>
      <c r="F17" s="15"/>
      <c r="G17" s="15"/>
      <c r="H17" s="15"/>
      <c r="I17" s="15"/>
      <c r="J17" s="15"/>
      <c r="K17" s="15"/>
      <c r="L17" s="19"/>
      <c r="M17" s="19"/>
      <c r="N17" s="15"/>
      <c r="T17" s="1"/>
      <c r="U17" s="1"/>
      <c r="V17" s="1"/>
    </row>
    <row r="18" spans="2:22" x14ac:dyDescent="0.2">
      <c r="B18" s="61" t="s">
        <v>19</v>
      </c>
      <c r="C18" s="62" t="s">
        <v>27</v>
      </c>
      <c r="D18" s="17"/>
      <c r="E18" s="15"/>
      <c r="F18" s="15"/>
      <c r="G18" s="15"/>
      <c r="H18" s="15"/>
      <c r="I18" s="15"/>
      <c r="J18" s="15"/>
      <c r="K18" s="15"/>
      <c r="L18" s="19"/>
      <c r="M18" s="19"/>
      <c r="N18" s="15"/>
      <c r="T18" s="1"/>
      <c r="U18" s="1"/>
      <c r="V18" s="1"/>
    </row>
    <row r="19" spans="2:22" x14ac:dyDescent="0.2">
      <c r="B19" s="61"/>
      <c r="C19" s="62" t="s">
        <v>21</v>
      </c>
      <c r="D19" s="17"/>
      <c r="E19" s="15"/>
      <c r="F19" s="15"/>
      <c r="G19" s="15"/>
      <c r="H19" s="15"/>
      <c r="I19" s="15"/>
      <c r="J19" s="15"/>
      <c r="K19" s="15"/>
      <c r="L19" s="19"/>
      <c r="M19" s="19"/>
      <c r="N19" s="15"/>
      <c r="T19" s="1"/>
      <c r="U19" s="1"/>
      <c r="V19" s="1"/>
    </row>
    <row r="20" spans="2:22" x14ac:dyDescent="0.2">
      <c r="B20" s="61" t="s">
        <v>20</v>
      </c>
      <c r="C20" s="62" t="s">
        <v>28</v>
      </c>
      <c r="D20" s="17"/>
      <c r="E20" s="15"/>
      <c r="F20" s="15"/>
      <c r="G20" s="15"/>
      <c r="H20" s="15"/>
      <c r="I20" s="15"/>
      <c r="J20" s="15"/>
      <c r="K20" s="15"/>
      <c r="L20" s="19"/>
      <c r="M20" s="19"/>
      <c r="N20" s="15"/>
      <c r="T20" s="1"/>
      <c r="U20" s="1"/>
      <c r="V20" s="1"/>
    </row>
    <row r="21" spans="2:22" x14ac:dyDescent="0.2">
      <c r="B21" s="15"/>
      <c r="C21" s="61" t="s">
        <v>22</v>
      </c>
      <c r="D21" s="17"/>
      <c r="E21" s="15"/>
      <c r="F21" s="15"/>
      <c r="G21" s="15"/>
      <c r="H21" s="15"/>
      <c r="I21" s="15"/>
      <c r="J21" s="15"/>
      <c r="K21" s="15"/>
      <c r="L21" s="19"/>
      <c r="M21" s="19"/>
      <c r="N21" s="15"/>
      <c r="T21" s="1"/>
      <c r="U21" s="1"/>
      <c r="V21" s="1"/>
    </row>
    <row r="22" spans="2:22" x14ac:dyDescent="0.2">
      <c r="B22" s="15"/>
      <c r="C22" s="15"/>
      <c r="D22" s="17"/>
      <c r="E22" s="15"/>
      <c r="F22" s="15"/>
      <c r="G22" s="15"/>
      <c r="H22" s="15"/>
      <c r="I22" s="15"/>
      <c r="J22" s="15"/>
      <c r="K22" s="15"/>
      <c r="L22" s="19"/>
      <c r="M22" s="19"/>
      <c r="N22" s="15"/>
    </row>
    <row r="23" spans="2:22" x14ac:dyDescent="0.2">
      <c r="B23" s="15"/>
      <c r="C23" s="15"/>
      <c r="D23" s="17"/>
      <c r="E23" s="17"/>
      <c r="F23" s="17"/>
      <c r="G23" s="17"/>
      <c r="H23" s="17"/>
      <c r="I23" s="33"/>
      <c r="J23" s="33"/>
      <c r="K23" s="33"/>
      <c r="L23" s="63"/>
      <c r="M23" s="34"/>
      <c r="N23" s="15"/>
    </row>
    <row r="24" spans="2:22" x14ac:dyDescent="0.2">
      <c r="B24" s="15"/>
      <c r="C24" s="17" t="s">
        <v>13</v>
      </c>
      <c r="D24" s="17"/>
      <c r="E24" s="15"/>
      <c r="F24" s="15"/>
      <c r="G24" s="15"/>
      <c r="H24" s="15"/>
      <c r="I24" s="15"/>
      <c r="J24" s="17" t="s">
        <v>14</v>
      </c>
      <c r="K24" s="17"/>
      <c r="L24" s="19"/>
      <c r="M24" s="19"/>
      <c r="N24" s="15"/>
    </row>
    <row r="25" spans="2:22" x14ac:dyDescent="0.2">
      <c r="B25" s="15"/>
      <c r="C25" s="15"/>
      <c r="D25" s="17"/>
      <c r="E25" s="15"/>
      <c r="F25" s="15"/>
      <c r="G25" s="15"/>
      <c r="H25" s="15"/>
      <c r="I25" s="15"/>
      <c r="J25" s="15"/>
      <c r="K25" s="15"/>
      <c r="L25" s="19"/>
      <c r="M25" s="19"/>
      <c r="N25" s="15"/>
    </row>
  </sheetData>
  <sheetProtection algorithmName="SHA-512" hashValue="d3DmMncrvQ8RlkYuH4cYiR9JiN0n8afoBr9sZ5+2Sn98GUXPmtJ9svsPB+bPO5wltRzzeYTtmWv5UIeIHNzDuQ==" saltValue="dYVWpr2mai4zP8PcQL9TjQ==" spinCount="100000" sheet="1" objects="1" scenarios="1"/>
  <sortState xmlns:xlrd2="http://schemas.microsoft.com/office/spreadsheetml/2017/richdata2" ref="C5:N13">
    <sortCondition ref="C5:C13"/>
  </sortState>
  <phoneticPr fontId="0" type="noConversion"/>
  <pageMargins left="0.56000000000000005" right="0.66" top="0.57999999999999996" bottom="0.61" header="0.5" footer="0.5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 pekarski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RACUNOVODSTVO0005</cp:lastModifiedBy>
  <cp:lastPrinted>2024-11-06T13:30:04Z</cp:lastPrinted>
  <dcterms:created xsi:type="dcterms:W3CDTF">2018-06-14T06:35:41Z</dcterms:created>
  <dcterms:modified xsi:type="dcterms:W3CDTF">2024-12-18T13:10:53Z</dcterms:modified>
</cp:coreProperties>
</file>