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CUNOVODSTVO0005\Desktop\za web lotina\"/>
    </mc:Choice>
  </mc:AlternateContent>
  <xr:revisionPtr revIDLastSave="0" documentId="13_ncr:1_{75515B7F-A9D5-42C4-952E-7382779BBE0F}" xr6:coauthVersionLast="47" xr6:coauthVersionMax="47" xr10:uidLastSave="{00000000-0000-0000-0000-000000000000}"/>
  <bookViews>
    <workbookView xWindow="-120" yWindow="-120" windowWidth="29040" windowHeight="15840" tabRatio="758" xr2:uid="{00000000-000D-0000-FFFF-FFFF00000000}"/>
  </bookViews>
  <sheets>
    <sheet name="5 povrće" sheetId="14" r:id="rId1"/>
  </sheets>
  <definedNames>
    <definedName name="_xlnm._FilterDatabase" localSheetId="0" hidden="1">'5 povrće'!$B$3:$H$3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" i="14" l="1"/>
  <c r="K8" i="14"/>
  <c r="L8" i="14"/>
  <c r="L12" i="14"/>
  <c r="K14" i="14"/>
  <c r="L14" i="14"/>
  <c r="K18" i="14"/>
  <c r="L18" i="14"/>
  <c r="L4" i="14"/>
  <c r="K4" i="14"/>
  <c r="I7" i="14"/>
  <c r="L7" i="14" s="1"/>
  <c r="I11" i="14"/>
  <c r="L11" i="14" s="1"/>
  <c r="I15" i="14"/>
  <c r="L15" i="14" s="1"/>
  <c r="I19" i="14"/>
  <c r="L19" i="14" s="1"/>
  <c r="I18" i="14"/>
  <c r="I17" i="14"/>
  <c r="L17" i="14" s="1"/>
  <c r="I16" i="14"/>
  <c r="L16" i="14" s="1"/>
  <c r="I14" i="14"/>
  <c r="I13" i="14"/>
  <c r="L13" i="14" s="1"/>
  <c r="I12" i="14"/>
  <c r="K12" i="14" s="1"/>
  <c r="I10" i="14"/>
  <c r="L10" i="14" s="1"/>
  <c r="I9" i="14"/>
  <c r="K9" i="14" s="1"/>
  <c r="I8" i="14"/>
  <c r="I6" i="14"/>
  <c r="K6" i="14" s="1"/>
  <c r="I5" i="14"/>
  <c r="L5" i="14" s="1"/>
  <c r="I4" i="14"/>
  <c r="K16" i="14" l="1"/>
  <c r="K19" i="14"/>
  <c r="K17" i="14"/>
  <c r="K15" i="14"/>
  <c r="K13" i="14"/>
  <c r="K11" i="14"/>
  <c r="K7" i="14"/>
  <c r="K5" i="14"/>
  <c r="K10" i="14"/>
  <c r="I20" i="14"/>
  <c r="L9" i="14"/>
  <c r="L20" i="14" s="1"/>
  <c r="K20" i="14" l="1"/>
</calcChain>
</file>

<file path=xl/sharedStrings.xml><?xml version="1.0" encoding="utf-8"?>
<sst xmlns="http://schemas.openxmlformats.org/spreadsheetml/2006/main" count="82" uniqueCount="51">
  <si>
    <t>kg.</t>
  </si>
  <si>
    <t>RB</t>
  </si>
  <si>
    <t>Artikal</t>
  </si>
  <si>
    <t>Veličina pakovanja</t>
  </si>
  <si>
    <t>Cijena bez PDV-a</t>
  </si>
  <si>
    <t>Interna šifra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</si>
  <si>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</si>
  <si>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</si>
  <si>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</si>
  <si>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</si>
  <si>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</si>
  <si>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</si>
  <si>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</si>
  <si>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</si>
  <si>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</si>
  <si>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</si>
  <si>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</si>
  <si>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</si>
  <si>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</si>
  <si>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</si>
  <si>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</si>
  <si>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</si>
  <si>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M.P.</t>
  </si>
  <si>
    <t>potpis ovlaštene osobe ponuditelja</t>
  </si>
  <si>
    <t>PDV %</t>
  </si>
  <si>
    <t>Ukupno</t>
  </si>
  <si>
    <t>Ukupno sa PDV-om</t>
  </si>
  <si>
    <t>UKUPNO</t>
  </si>
  <si>
    <t>* Troškovnici koji nemaju ispunjene sve stavke neće se smatrati ispravnim i neće biti prihvačeni</t>
  </si>
  <si>
    <t>** Troškovnici na kojima se ručno ispravljaju artikli neće se smatrati ispravnim i neće biti prihvačeni</t>
  </si>
  <si>
    <t xml:space="preserve">Okvirna količina </t>
  </si>
  <si>
    <t>Troškovnik grupa namirnica: sviježe povrće</t>
  </si>
  <si>
    <t>PDV iznos</t>
  </si>
  <si>
    <t>03221000-6</t>
  </si>
  <si>
    <t>Jed. mjere</t>
  </si>
  <si>
    <t>Celer korijen</t>
  </si>
  <si>
    <t>Češnjak</t>
  </si>
  <si>
    <t>Grah suhi</t>
  </si>
  <si>
    <t>Ječam suhi</t>
  </si>
  <si>
    <t>Kupus</t>
  </si>
  <si>
    <t>Krumpir</t>
  </si>
  <si>
    <t>Luk crveni</t>
  </si>
  <si>
    <t>Mrkva</t>
  </si>
  <si>
    <t>Paprika zelena</t>
  </si>
  <si>
    <t>Peršin list</t>
  </si>
  <si>
    <t>Poriluk</t>
  </si>
  <si>
    <t xml:space="preserve">Radić </t>
  </si>
  <si>
    <t>Rajčica</t>
  </si>
  <si>
    <t>Salata zelena</t>
  </si>
  <si>
    <t>Tikva butter nut</t>
  </si>
  <si>
    <t>Tikvice zelene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</si>
</sst>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9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75">
    <xf numFmtId="0" fontId="0" fillId="0" borderId="0" xfId="0"/>
    <xf numFmtId="0" fontId="1" fillId="0" borderId="0" xfId="2" applyProtection="1"/>
    <xf numFmtId="0" fontId="1" fillId="0" borderId="0" xfId="2" applyAlignment="1" applyProtection="1">
      <alignment horizontal="center"/>
    </xf>
    <xf numFmtId="4" fontId="1" fillId="0" borderId="0" xfId="2" applyNumberFormat="1" applyProtection="1"/>
    <xf numFmtId="2" fontId="4" fillId="2" borderId="7" xfId="2" applyNumberFormat="1" applyFont="1" applyFill="1" applyBorder="1" applyAlignment="1" applyProtection="1">
      <alignment horizontal="center" vertical="center"/>
      <protection locked="0"/>
    </xf>
    <xf numFmtId="2" fontId="4" fillId="2" borderId="1" xfId="2" applyNumberFormat="1" applyFont="1" applyFill="1" applyBorder="1" applyAlignment="1" applyProtection="1">
      <alignment horizontal="center" vertical="center"/>
      <protection locked="0"/>
    </xf>
    <xf numFmtId="49" fontId="4" fillId="2" borderId="7" xfId="2" applyNumberFormat="1" applyFont="1" applyFill="1" applyBorder="1" applyAlignment="1" applyProtection="1">
      <alignment horizontal="center" vertical="center"/>
      <protection locked="0"/>
    </xf>
    <xf numFmtId="49" fontId="4" fillId="2" borderId="1" xfId="2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hidden="1"/>
    </xf>
    <xf numFmtId="49" fontId="6" fillId="0" borderId="1" xfId="0" applyNumberFormat="1" applyFont="1" applyBorder="1" applyAlignment="1" applyProtection="1">
      <alignment vertical="center"/>
      <protection hidden="1"/>
    </xf>
    <xf numFmtId="0" fontId="1" fillId="0" borderId="0" xfId="2" applyBorder="1" applyProtection="1"/>
    <xf numFmtId="49" fontId="6" fillId="0" borderId="1" xfId="0" applyNumberFormat="1" applyFont="1" applyBorder="1" applyProtection="1">
      <protection hidden="1"/>
    </xf>
    <xf numFmtId="49" fontId="6" fillId="0" borderId="1" xfId="0" applyNumberFormat="1" applyFont="1" applyFill="1" applyBorder="1" applyProtection="1"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/>
      <protection hidden="1"/>
    </xf>
    <xf numFmtId="0" fontId="6" fillId="0" borderId="1" xfId="0" applyFont="1" applyFill="1" applyBorder="1" applyAlignment="1" applyProtection="1">
      <alignment horizontal="center" vertical="center"/>
      <protection hidden="1"/>
    </xf>
    <xf numFmtId="0" fontId="6" fillId="0" borderId="2" xfId="0" applyFont="1" applyFill="1" applyBorder="1" applyAlignment="1" applyProtection="1">
      <alignment horizontal="center"/>
      <protection hidden="1"/>
    </xf>
    <xf numFmtId="0" fontId="6" fillId="0" borderId="1" xfId="0" applyFont="1" applyFill="1" applyBorder="1" applyAlignment="1" applyProtection="1">
      <alignment horizontal="center"/>
      <protection hidden="1"/>
    </xf>
    <xf numFmtId="2" fontId="4" fillId="2" borderId="14" xfId="2" applyNumberFormat="1" applyFont="1" applyFill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vertical="center"/>
      <protection hidden="1"/>
    </xf>
    <xf numFmtId="49" fontId="4" fillId="2" borderId="21" xfId="2" applyNumberFormat="1" applyFont="1" applyFill="1" applyBorder="1" applyAlignment="1" applyProtection="1">
      <alignment horizontal="center" vertical="center"/>
      <protection locked="0"/>
    </xf>
    <xf numFmtId="2" fontId="4" fillId="2" borderId="21" xfId="2" applyNumberFormat="1" applyFont="1" applyFill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hidden="1"/>
    </xf>
    <xf numFmtId="49" fontId="6" fillId="0" borderId="14" xfId="0" applyNumberFormat="1" applyFont="1" applyBorder="1" applyProtection="1"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49" fontId="4" fillId="2" borderId="14" xfId="2" applyNumberFormat="1" applyFont="1" applyFill="1" applyBorder="1" applyAlignment="1" applyProtection="1">
      <alignment horizontal="center" vertical="center"/>
      <protection locked="0"/>
    </xf>
    <xf numFmtId="1" fontId="4" fillId="2" borderId="14" xfId="2" applyNumberFormat="1" applyFont="1" applyFill="1" applyBorder="1" applyAlignment="1" applyProtection="1">
      <alignment horizontal="center" vertical="center"/>
      <protection locked="0"/>
    </xf>
    <xf numFmtId="1" fontId="4" fillId="2" borderId="1" xfId="2" applyNumberFormat="1" applyFont="1" applyFill="1" applyBorder="1" applyAlignment="1" applyProtection="1">
      <alignment horizontal="center" vertical="center"/>
      <protection locked="0"/>
    </xf>
    <xf numFmtId="1" fontId="4" fillId="2" borderId="21" xfId="2" applyNumberFormat="1" applyFont="1" applyFill="1" applyBorder="1" applyAlignment="1" applyProtection="1">
      <alignment horizontal="center" vertical="center"/>
      <protection locked="0"/>
    </xf>
    <xf numFmtId="1" fontId="4" fillId="2" borderId="7" xfId="2" applyNumberFormat="1" applyFont="1" applyFill="1" applyBorder="1" applyAlignment="1" applyProtection="1">
      <alignment horizontal="center" vertical="center"/>
      <protection locked="0"/>
    </xf>
    <xf numFmtId="0" fontId="1" fillId="0" borderId="0" xfId="2" applyProtection="1">
      <protection hidden="1"/>
    </xf>
    <xf numFmtId="0" fontId="1" fillId="0" borderId="0" xfId="2" applyAlignment="1" applyProtection="1">
      <alignment horizontal="center"/>
      <protection hidden="1"/>
    </xf>
    <xf numFmtId="0" fontId="3" fillId="0" borderId="0" xfId="2" applyFont="1" applyFill="1" applyProtection="1">
      <protection hidden="1"/>
    </xf>
    <xf numFmtId="4" fontId="1" fillId="0" borderId="0" xfId="2" applyNumberFormat="1" applyProtection="1">
      <protection hidden="1"/>
    </xf>
    <xf numFmtId="0" fontId="3" fillId="0" borderId="18" xfId="2" applyFont="1" applyBorder="1" applyAlignment="1" applyProtection="1">
      <alignment horizontal="center" vertical="center"/>
      <protection hidden="1"/>
    </xf>
    <xf numFmtId="0" fontId="3" fillId="0" borderId="16" xfId="2" applyFont="1" applyBorder="1" applyAlignment="1" applyProtection="1">
      <alignment horizontal="center" vertical="center" wrapText="1"/>
      <protection hidden="1"/>
    </xf>
    <xf numFmtId="4" fontId="3" fillId="0" borderId="19" xfId="2" applyNumberFormat="1" applyFont="1" applyBorder="1" applyAlignment="1" applyProtection="1">
      <alignment horizontal="center" vertical="center" wrapText="1"/>
      <protection hidden="1"/>
    </xf>
    <xf numFmtId="0" fontId="3" fillId="0" borderId="17" xfId="2" applyFont="1" applyBorder="1" applyAlignment="1" applyProtection="1">
      <alignment horizontal="center" vertical="center" wrapText="1"/>
      <protection hidden="1"/>
    </xf>
    <xf numFmtId="0" fontId="4" fillId="0" borderId="7" xfId="2" applyNumberFormat="1" applyFont="1" applyFill="1" applyBorder="1" applyAlignment="1" applyProtection="1">
      <alignment horizontal="center" vertical="center"/>
      <protection hidden="1"/>
    </xf>
    <xf numFmtId="4" fontId="4" fillId="0" borderId="7" xfId="2" applyNumberFormat="1" applyFont="1" applyFill="1" applyBorder="1" applyAlignment="1" applyProtection="1">
      <alignment horizontal="right" vertical="center" indent="1"/>
      <protection hidden="1"/>
    </xf>
    <xf numFmtId="4" fontId="4" fillId="2" borderId="7" xfId="2" applyNumberFormat="1" applyFont="1" applyFill="1" applyBorder="1" applyAlignment="1" applyProtection="1">
      <alignment horizontal="right" vertical="center"/>
      <protection hidden="1"/>
    </xf>
    <xf numFmtId="0" fontId="4" fillId="0" borderId="4" xfId="2" applyNumberFormat="1" applyFont="1" applyFill="1" applyBorder="1" applyAlignment="1" applyProtection="1">
      <alignment horizontal="center" vertical="center"/>
      <protection hidden="1"/>
    </xf>
    <xf numFmtId="0" fontId="4" fillId="0" borderId="1" xfId="2" applyNumberFormat="1" applyFont="1" applyFill="1" applyBorder="1" applyAlignment="1" applyProtection="1">
      <alignment horizontal="center" vertical="center"/>
      <protection hidden="1"/>
    </xf>
    <xf numFmtId="4" fontId="4" fillId="0" borderId="1" xfId="2" applyNumberFormat="1" applyFont="1" applyFill="1" applyBorder="1" applyAlignment="1" applyProtection="1">
      <alignment horizontal="right" vertical="center" indent="1"/>
      <protection hidden="1"/>
    </xf>
    <xf numFmtId="4" fontId="4" fillId="2" borderId="1" xfId="2" applyNumberFormat="1" applyFont="1" applyFill="1" applyBorder="1" applyAlignment="1" applyProtection="1">
      <alignment horizontal="right" vertical="center"/>
      <protection hidden="1"/>
    </xf>
    <xf numFmtId="4" fontId="4" fillId="2" borderId="23" xfId="2" applyNumberFormat="1" applyFont="1" applyFill="1" applyBorder="1" applyAlignment="1" applyProtection="1">
      <alignment horizontal="right" vertical="center"/>
      <protection hidden="1"/>
    </xf>
    <xf numFmtId="0" fontId="4" fillId="0" borderId="8" xfId="2" applyFont="1" applyBorder="1" applyAlignment="1" applyProtection="1">
      <alignment horizontal="center" vertical="center"/>
      <protection hidden="1"/>
    </xf>
    <xf numFmtId="0" fontId="2" fillId="0" borderId="10" xfId="2" applyFont="1" applyFill="1" applyBorder="1" applyAlignment="1" applyProtection="1">
      <alignment horizontal="center" vertical="center"/>
      <protection hidden="1"/>
    </xf>
    <xf numFmtId="49" fontId="5" fillId="0" borderId="9" xfId="2" applyNumberFormat="1" applyFont="1" applyFill="1" applyBorder="1" applyAlignment="1" applyProtection="1">
      <alignment horizontal="center" vertical="center"/>
      <protection hidden="1"/>
    </xf>
    <xf numFmtId="2" fontId="5" fillId="0" borderId="9" xfId="2" applyNumberFormat="1" applyFont="1" applyFill="1" applyBorder="1" applyAlignment="1" applyProtection="1">
      <alignment horizontal="center" vertical="center"/>
      <protection hidden="1"/>
    </xf>
    <xf numFmtId="2" fontId="1" fillId="0" borderId="9" xfId="2" applyNumberFormat="1" applyBorder="1" applyProtection="1">
      <protection hidden="1"/>
    </xf>
    <xf numFmtId="4" fontId="4" fillId="2" borderId="12" xfId="2" applyNumberFormat="1" applyFont="1" applyFill="1" applyBorder="1" applyAlignment="1" applyProtection="1">
      <alignment horizontal="right" vertical="center"/>
      <protection hidden="1"/>
    </xf>
    <xf numFmtId="3" fontId="1" fillId="0" borderId="9" xfId="2" applyNumberFormat="1" applyBorder="1" applyProtection="1">
      <protection hidden="1"/>
    </xf>
    <xf numFmtId="4" fontId="4" fillId="2" borderId="9" xfId="2" applyNumberFormat="1" applyFont="1" applyFill="1" applyBorder="1" applyAlignment="1" applyProtection="1">
      <alignment horizontal="right" vertical="center"/>
      <protection hidden="1"/>
    </xf>
    <xf numFmtId="4" fontId="4" fillId="2" borderId="11" xfId="2" applyNumberFormat="1" applyFont="1" applyFill="1" applyBorder="1" applyAlignment="1" applyProtection="1">
      <alignment horizontal="right" vertical="center"/>
      <protection hidden="1"/>
    </xf>
    <xf numFmtId="0" fontId="1" fillId="0" borderId="5" xfId="2" applyBorder="1" applyProtection="1">
      <protection hidden="1"/>
    </xf>
    <xf numFmtId="4" fontId="1" fillId="0" borderId="0" xfId="2" applyNumberFormat="1" applyBorder="1" applyProtection="1">
      <protection hidden="1"/>
    </xf>
    <xf numFmtId="0" fontId="3" fillId="0" borderId="19" xfId="2" applyFont="1" applyBorder="1" applyAlignment="1" applyProtection="1">
      <alignment horizontal="center" vertical="center" wrapText="1"/>
      <protection hidden="1"/>
    </xf>
    <xf numFmtId="4" fontId="4" fillId="2" borderId="14" xfId="2" applyNumberFormat="1" applyFont="1" applyFill="1" applyBorder="1" applyAlignment="1" applyProtection="1">
      <alignment horizontal="right" vertical="center"/>
      <protection hidden="1"/>
    </xf>
    <xf numFmtId="0" fontId="4" fillId="0" borderId="15" xfId="2" applyNumberFormat="1" applyFont="1" applyFill="1" applyBorder="1" applyAlignment="1" applyProtection="1">
      <alignment horizontal="center" vertical="center"/>
      <protection hidden="1"/>
    </xf>
    <xf numFmtId="0" fontId="2" fillId="0" borderId="0" xfId="2" applyFont="1" applyFill="1" applyProtection="1">
      <protection hidden="1"/>
    </xf>
    <xf numFmtId="0" fontId="5" fillId="0" borderId="6" xfId="2" applyFont="1" applyBorder="1" applyAlignment="1" applyProtection="1">
      <alignment horizontal="center" vertical="center"/>
      <protection hidden="1"/>
    </xf>
    <xf numFmtId="0" fontId="5" fillId="0" borderId="7" xfId="2" applyFont="1" applyFill="1" applyBorder="1" applyAlignment="1" applyProtection="1">
      <alignment horizontal="left" vertical="center" wrapText="1"/>
      <protection hidden="1"/>
    </xf>
    <xf numFmtId="0" fontId="5" fillId="0" borderId="3" xfId="2" applyFont="1" applyBorder="1" applyAlignment="1" applyProtection="1">
      <alignment horizontal="center" vertical="center"/>
      <protection hidden="1"/>
    </xf>
    <xf numFmtId="0" fontId="5" fillId="0" borderId="1" xfId="2" applyFont="1" applyFill="1" applyBorder="1" applyAlignment="1" applyProtection="1">
      <alignment horizontal="left" vertical="center" wrapText="1"/>
      <protection hidden="1"/>
    </xf>
    <xf numFmtId="4" fontId="4" fillId="0" borderId="14" xfId="2" applyNumberFormat="1" applyFont="1" applyFill="1" applyBorder="1" applyAlignment="1" applyProtection="1">
      <alignment horizontal="right" vertical="center" indent="1"/>
      <protection hidden="1"/>
    </xf>
    <xf numFmtId="0" fontId="5" fillId="0" borderId="20" xfId="2" applyFont="1" applyBorder="1" applyAlignment="1" applyProtection="1">
      <alignment horizontal="center" vertical="center"/>
      <protection hidden="1"/>
    </xf>
    <xf numFmtId="0" fontId="4" fillId="0" borderId="22" xfId="2" applyNumberFormat="1" applyFont="1" applyFill="1" applyBorder="1" applyAlignment="1" applyProtection="1">
      <alignment horizontal="center" vertical="center"/>
      <protection hidden="1"/>
    </xf>
    <xf numFmtId="4" fontId="4" fillId="0" borderId="21" xfId="2" applyNumberFormat="1" applyFont="1" applyFill="1" applyBorder="1" applyAlignment="1" applyProtection="1">
      <alignment horizontal="right" vertical="center" indent="1"/>
      <protection hidden="1"/>
    </xf>
    <xf numFmtId="4" fontId="4" fillId="2" borderId="21" xfId="2" applyNumberFormat="1" applyFont="1" applyFill="1" applyBorder="1" applyAlignment="1" applyProtection="1">
      <alignment horizontal="right" vertical="center"/>
      <protection hidden="1"/>
    </xf>
    <xf numFmtId="0" fontId="1" fillId="0" borderId="0" xfId="2" applyFill="1" applyProtection="1">
      <protection hidden="1"/>
    </xf>
    <xf numFmtId="4" fontId="4" fillId="2" borderId="13" xfId="2" applyNumberFormat="1" applyFont="1" applyFill="1" applyBorder="1" applyAlignment="1" applyProtection="1">
      <alignment horizontal="right" vertical="center"/>
      <protection hidden="1"/>
    </xf>
    <xf numFmtId="4" fontId="4" fillId="0" borderId="4" xfId="2" applyNumberFormat="1" applyFont="1" applyFill="1" applyBorder="1" applyAlignment="1" applyProtection="1">
      <alignment horizontal="right" vertical="center" indent="1"/>
      <protection hidden="1"/>
    </xf>
    <xf numFmtId="0" fontId="4" fillId="0" borderId="21" xfId="2" applyNumberFormat="1" applyFont="1" applyFill="1" applyBorder="1" applyAlignment="1" applyProtection="1">
      <alignment horizontal="center" vertical="center"/>
      <protection hidden="1"/>
    </xf>
    <xf numFmtId="4" fontId="4" fillId="2" borderId="24" xfId="2" applyNumberFormat="1" applyFont="1" applyFill="1" applyBorder="1" applyAlignment="1" applyProtection="1">
      <alignment horizontal="right" vertical="center"/>
      <protection hidden="1"/>
    </xf>
  </cellXfs>
  <cellStyles count="3">
    <cellStyle name="Normal 3" xfId="1" xr:uid="{00000000-0005-0000-0000-000000000000}"/>
    <cellStyle name="Normalno" xfId="0" builtinId="0"/>
    <cellStyle name="Normalno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90606-37A8-4782-9752-E6E1C2E0AEBC}">
  <dimension ref="B1:AH27"/>
  <sheetViews>
    <sheetView tabSelected="1" zoomScale="110" zoomScaleNormal="110" workbookViewId="0">
      <selection activeCell="N15" sqref="N15"/>
    </sheetView>
  </sheetViews>
  <sheetFormatPr defaultRowHeight="12.75" x14ac:dyDescent="0.2"/>
  <cols>
    <col min="1" max="1" width="0.42578125" style="1" customWidth="1"/>
    <col min="2" max="2" width="5.42578125" style="1" customWidth="1"/>
    <col min="3" max="3" width="35.7109375" style="1" customWidth="1"/>
    <col min="4" max="4" width="10.140625" style="2" customWidth="1"/>
    <col min="5" max="5" width="8" style="1" customWidth="1"/>
    <col min="6" max="6" width="15.7109375" style="1" customWidth="1"/>
    <col min="7" max="7" width="10.42578125" style="1" customWidth="1"/>
    <col min="8" max="8" width="11" style="1" customWidth="1"/>
    <col min="9" max="9" width="8.7109375" style="1" customWidth="1"/>
    <col min="10" max="10" width="6.85546875" style="3" customWidth="1"/>
    <col min="11" max="11" width="8.5703125" style="3" customWidth="1"/>
    <col min="12" max="12" width="10.5703125" style="1" customWidth="1"/>
    <col min="13" max="13" width="1.42578125" style="1" customWidth="1"/>
    <col min="14" max="14" width="9.140625" style="1"/>
    <col min="15" max="15" width="42.28515625" style="10" customWidth="1"/>
    <col min="16" max="34" width="9.140625" style="10"/>
    <col min="35" max="16384" width="9.140625" style="1"/>
  </cols>
  <sheetData>
    <row r="1" spans="2:12" ht="15.75" x14ac:dyDescent="0.25">
      <c r="B1" s="30"/>
      <c r="C1" s="60" t="s">
        <v>31</v>
      </c>
      <c r="D1" s="31"/>
      <c r="E1" s="30"/>
      <c r="F1" s="30"/>
      <c r="G1" s="30"/>
      <c r="H1" s="32"/>
      <c r="I1" s="32" t="s">
        <v>33</v>
      </c>
      <c r="J1" s="33"/>
      <c r="K1" s="33"/>
      <c r="L1" s="30"/>
    </row>
    <row r="2" spans="2:12" ht="13.5" thickBot="1" x14ac:dyDescent="0.25">
      <c r="B2" s="30"/>
      <c r="C2" s="70"/>
      <c r="D2" s="31"/>
      <c r="E2" s="30"/>
      <c r="F2" s="30"/>
      <c r="G2" s="30"/>
      <c r="H2" s="30"/>
      <c r="I2" s="30"/>
      <c r="J2" s="30"/>
      <c r="K2" s="30"/>
      <c r="L2" s="30"/>
    </row>
    <row r="3" spans="2:12" ht="40.5" customHeight="1" thickBot="1" x14ac:dyDescent="0.25">
      <c r="B3" s="34" t="s">
        <v>1</v>
      </c>
      <c r="C3" s="35" t="s">
        <v>2</v>
      </c>
      <c r="D3" s="35" t="s">
        <v>3</v>
      </c>
      <c r="E3" s="35" t="s">
        <v>34</v>
      </c>
      <c r="F3" s="36" t="s">
        <v>5</v>
      </c>
      <c r="G3" s="35" t="s">
        <v>30</v>
      </c>
      <c r="H3" s="35" t="s">
        <v>4</v>
      </c>
      <c r="I3" s="35" t="s">
        <v>25</v>
      </c>
      <c r="J3" s="35" t="s">
        <v>24</v>
      </c>
      <c r="K3" s="57" t="s">
        <v>32</v>
      </c>
      <c r="L3" s="37" t="s">
        <v>26</v>
      </c>
    </row>
    <row r="4" spans="2:12" ht="14.25" customHeight="1" x14ac:dyDescent="0.2">
      <c r="B4" s="61" t="s">
        <v>6</v>
      </c>
      <c r="C4" s="62" t="s">
        <v>35</v>
      </c>
      <c r="D4" s="38" t="s">
        <v>6</v>
      </c>
      <c r="E4" s="22" t="s">
        <v>0</v>
      </c>
      <c r="F4" s="6"/>
      <c r="G4" s="39">
        <v>60</v>
      </c>
      <c r="H4" s="4"/>
      <c r="I4" s="40">
        <f t="shared" ref="I4:I19" si="0">H4*G4</f>
        <v>0</v>
      </c>
      <c r="J4" s="29"/>
      <c r="K4" s="40">
        <f t="shared" ref="K4" si="1">I4*J4/100</f>
        <v>0</v>
      </c>
      <c r="L4" s="71">
        <f>I4*J4/100+(I4)</f>
        <v>0</v>
      </c>
    </row>
    <row r="5" spans="2:12" ht="14.25" customHeight="1" x14ac:dyDescent="0.2">
      <c r="B5" s="63" t="s">
        <v>7</v>
      </c>
      <c r="C5" s="64" t="s">
        <v>36</v>
      </c>
      <c r="D5" s="42" t="s">
        <v>6</v>
      </c>
      <c r="E5" s="13" t="s">
        <v>0</v>
      </c>
      <c r="F5" s="7"/>
      <c r="G5" s="43">
        <v>15</v>
      </c>
      <c r="H5" s="5"/>
      <c r="I5" s="44">
        <f t="shared" si="0"/>
        <v>0</v>
      </c>
      <c r="J5" s="26"/>
      <c r="K5" s="44">
        <f t="shared" ref="K5:K19" si="2">I5*J5/100</f>
        <v>0</v>
      </c>
      <c r="L5" s="45">
        <f t="shared" ref="L5:L19" si="3">I5*J5/100+(I5)</f>
        <v>0</v>
      </c>
    </row>
    <row r="6" spans="2:12" x14ac:dyDescent="0.2">
      <c r="B6" s="63" t="s">
        <v>8</v>
      </c>
      <c r="C6" s="23" t="s">
        <v>37</v>
      </c>
      <c r="D6" s="59" t="s">
        <v>6</v>
      </c>
      <c r="E6" s="24" t="s">
        <v>0</v>
      </c>
      <c r="F6" s="25"/>
      <c r="G6" s="65">
        <v>110</v>
      </c>
      <c r="H6" s="18"/>
      <c r="I6" s="58">
        <f t="shared" si="0"/>
        <v>0</v>
      </c>
      <c r="J6" s="26"/>
      <c r="K6" s="44">
        <f t="shared" si="2"/>
        <v>0</v>
      </c>
      <c r="L6" s="45">
        <f t="shared" si="3"/>
        <v>0</v>
      </c>
    </row>
    <row r="7" spans="2:12" x14ac:dyDescent="0.2">
      <c r="B7" s="63" t="s">
        <v>9</v>
      </c>
      <c r="C7" s="9" t="s">
        <v>38</v>
      </c>
      <c r="D7" s="41" t="s">
        <v>6</v>
      </c>
      <c r="E7" s="14" t="s">
        <v>0</v>
      </c>
      <c r="F7" s="7"/>
      <c r="G7" s="43">
        <v>25</v>
      </c>
      <c r="H7" s="5"/>
      <c r="I7" s="44">
        <f t="shared" si="0"/>
        <v>0</v>
      </c>
      <c r="J7" s="27"/>
      <c r="K7" s="44">
        <f t="shared" si="2"/>
        <v>0</v>
      </c>
      <c r="L7" s="45">
        <f t="shared" si="3"/>
        <v>0</v>
      </c>
    </row>
    <row r="8" spans="2:12" x14ac:dyDescent="0.2">
      <c r="B8" s="63" t="s">
        <v>10</v>
      </c>
      <c r="C8" s="8" t="s">
        <v>39</v>
      </c>
      <c r="D8" s="41" t="s">
        <v>6</v>
      </c>
      <c r="E8" s="14" t="s">
        <v>0</v>
      </c>
      <c r="F8" s="7"/>
      <c r="G8" s="43">
        <v>185</v>
      </c>
      <c r="H8" s="5"/>
      <c r="I8" s="44">
        <f t="shared" si="0"/>
        <v>0</v>
      </c>
      <c r="J8" s="27"/>
      <c r="K8" s="44">
        <f t="shared" si="2"/>
        <v>0</v>
      </c>
      <c r="L8" s="45">
        <f t="shared" si="3"/>
        <v>0</v>
      </c>
    </row>
    <row r="9" spans="2:12" x14ac:dyDescent="0.2">
      <c r="B9" s="63" t="s">
        <v>11</v>
      </c>
      <c r="C9" s="12" t="s">
        <v>40</v>
      </c>
      <c r="D9" s="41" t="s">
        <v>6</v>
      </c>
      <c r="E9" s="15" t="s">
        <v>0</v>
      </c>
      <c r="F9" s="7"/>
      <c r="G9" s="43">
        <v>950</v>
      </c>
      <c r="H9" s="5"/>
      <c r="I9" s="44">
        <f t="shared" si="0"/>
        <v>0</v>
      </c>
      <c r="J9" s="27"/>
      <c r="K9" s="44">
        <f t="shared" si="2"/>
        <v>0</v>
      </c>
      <c r="L9" s="45">
        <f t="shared" si="3"/>
        <v>0</v>
      </c>
    </row>
    <row r="10" spans="2:12" x14ac:dyDescent="0.2">
      <c r="B10" s="63" t="s">
        <v>12</v>
      </c>
      <c r="C10" s="12" t="s">
        <v>41</v>
      </c>
      <c r="D10" s="41" t="s">
        <v>6</v>
      </c>
      <c r="E10" s="15" t="s">
        <v>0</v>
      </c>
      <c r="F10" s="7"/>
      <c r="G10" s="43">
        <v>290</v>
      </c>
      <c r="H10" s="5"/>
      <c r="I10" s="44">
        <f t="shared" si="0"/>
        <v>0</v>
      </c>
      <c r="J10" s="27"/>
      <c r="K10" s="44">
        <f t="shared" si="2"/>
        <v>0</v>
      </c>
      <c r="L10" s="45">
        <f t="shared" si="3"/>
        <v>0</v>
      </c>
    </row>
    <row r="11" spans="2:12" x14ac:dyDescent="0.2">
      <c r="B11" s="63" t="s">
        <v>13</v>
      </c>
      <c r="C11" s="12" t="s">
        <v>42</v>
      </c>
      <c r="D11" s="41" t="s">
        <v>6</v>
      </c>
      <c r="E11" s="15" t="s">
        <v>0</v>
      </c>
      <c r="F11" s="7"/>
      <c r="G11" s="43">
        <v>350</v>
      </c>
      <c r="H11" s="5"/>
      <c r="I11" s="44">
        <f t="shared" si="0"/>
        <v>0</v>
      </c>
      <c r="J11" s="27"/>
      <c r="K11" s="44">
        <f t="shared" si="2"/>
        <v>0</v>
      </c>
      <c r="L11" s="45">
        <f t="shared" si="3"/>
        <v>0</v>
      </c>
    </row>
    <row r="12" spans="2:12" x14ac:dyDescent="0.2">
      <c r="B12" s="63" t="s">
        <v>14</v>
      </c>
      <c r="C12" s="12" t="s">
        <v>43</v>
      </c>
      <c r="D12" s="41" t="s">
        <v>6</v>
      </c>
      <c r="E12" s="15" t="s">
        <v>0</v>
      </c>
      <c r="F12" s="7"/>
      <c r="G12" s="43">
        <v>10</v>
      </c>
      <c r="H12" s="5"/>
      <c r="I12" s="44">
        <f t="shared" si="0"/>
        <v>0</v>
      </c>
      <c r="J12" s="27"/>
      <c r="K12" s="44">
        <f t="shared" si="2"/>
        <v>0</v>
      </c>
      <c r="L12" s="45">
        <f t="shared" si="3"/>
        <v>0</v>
      </c>
    </row>
    <row r="13" spans="2:12" x14ac:dyDescent="0.2">
      <c r="B13" s="63" t="s">
        <v>15</v>
      </c>
      <c r="C13" s="12" t="s">
        <v>44</v>
      </c>
      <c r="D13" s="41" t="s">
        <v>6</v>
      </c>
      <c r="E13" s="15" t="s">
        <v>0</v>
      </c>
      <c r="F13" s="7"/>
      <c r="G13" s="43">
        <v>10</v>
      </c>
      <c r="H13" s="5"/>
      <c r="I13" s="44">
        <f t="shared" si="0"/>
        <v>0</v>
      </c>
      <c r="J13" s="27"/>
      <c r="K13" s="44">
        <f t="shared" si="2"/>
        <v>0</v>
      </c>
      <c r="L13" s="45">
        <f t="shared" si="3"/>
        <v>0</v>
      </c>
    </row>
    <row r="14" spans="2:12" x14ac:dyDescent="0.2">
      <c r="B14" s="63" t="s">
        <v>16</v>
      </c>
      <c r="C14" s="12" t="s">
        <v>45</v>
      </c>
      <c r="D14" s="41" t="s">
        <v>6</v>
      </c>
      <c r="E14" s="15" t="s">
        <v>0</v>
      </c>
      <c r="F14" s="7"/>
      <c r="G14" s="43">
        <v>40</v>
      </c>
      <c r="H14" s="5"/>
      <c r="I14" s="44">
        <f t="shared" si="0"/>
        <v>0</v>
      </c>
      <c r="J14" s="27"/>
      <c r="K14" s="44">
        <f t="shared" si="2"/>
        <v>0</v>
      </c>
      <c r="L14" s="45">
        <f t="shared" si="3"/>
        <v>0</v>
      </c>
    </row>
    <row r="15" spans="2:12" x14ac:dyDescent="0.2">
      <c r="B15" s="63" t="s">
        <v>17</v>
      </c>
      <c r="C15" s="9" t="s">
        <v>46</v>
      </c>
      <c r="D15" s="41" t="s">
        <v>6</v>
      </c>
      <c r="E15" s="14" t="s">
        <v>0</v>
      </c>
      <c r="F15" s="7"/>
      <c r="G15" s="43">
        <v>20</v>
      </c>
      <c r="H15" s="5"/>
      <c r="I15" s="44">
        <f t="shared" si="0"/>
        <v>0</v>
      </c>
      <c r="J15" s="27"/>
      <c r="K15" s="44">
        <f t="shared" si="2"/>
        <v>0</v>
      </c>
      <c r="L15" s="45">
        <f t="shared" si="3"/>
        <v>0</v>
      </c>
    </row>
    <row r="16" spans="2:12" x14ac:dyDescent="0.2">
      <c r="B16" s="63" t="s">
        <v>18</v>
      </c>
      <c r="C16" s="11" t="s">
        <v>47</v>
      </c>
      <c r="D16" s="41" t="s">
        <v>6</v>
      </c>
      <c r="E16" s="17" t="s">
        <v>0</v>
      </c>
      <c r="F16" s="7"/>
      <c r="G16" s="43">
        <v>200</v>
      </c>
      <c r="H16" s="5"/>
      <c r="I16" s="44">
        <f t="shared" si="0"/>
        <v>0</v>
      </c>
      <c r="J16" s="27"/>
      <c r="K16" s="44">
        <f t="shared" si="2"/>
        <v>0</v>
      </c>
      <c r="L16" s="45">
        <f t="shared" si="3"/>
        <v>0</v>
      </c>
    </row>
    <row r="17" spans="2:34" x14ac:dyDescent="0.2">
      <c r="B17" s="63" t="s">
        <v>19</v>
      </c>
      <c r="C17" s="12" t="s">
        <v>48</v>
      </c>
      <c r="D17" s="41" t="s">
        <v>6</v>
      </c>
      <c r="E17" s="16" t="s">
        <v>0</v>
      </c>
      <c r="F17" s="7"/>
      <c r="G17" s="72">
        <v>200</v>
      </c>
      <c r="H17" s="5"/>
      <c r="I17" s="44">
        <f t="shared" si="0"/>
        <v>0</v>
      </c>
      <c r="J17" s="27"/>
      <c r="K17" s="44">
        <f t="shared" si="2"/>
        <v>0</v>
      </c>
      <c r="L17" s="45">
        <f t="shared" si="3"/>
        <v>0</v>
      </c>
    </row>
    <row r="18" spans="2:34" x14ac:dyDescent="0.2">
      <c r="B18" s="63" t="s">
        <v>20</v>
      </c>
      <c r="C18" s="9" t="s">
        <v>49</v>
      </c>
      <c r="D18" s="41" t="s">
        <v>6</v>
      </c>
      <c r="E18" s="14" t="s">
        <v>0</v>
      </c>
      <c r="F18" s="7"/>
      <c r="G18" s="72">
        <v>65</v>
      </c>
      <c r="H18" s="5"/>
      <c r="I18" s="44">
        <f t="shared" si="0"/>
        <v>0</v>
      </c>
      <c r="J18" s="27"/>
      <c r="K18" s="44">
        <f t="shared" si="2"/>
        <v>0</v>
      </c>
      <c r="L18" s="45">
        <f t="shared" si="3"/>
        <v>0</v>
      </c>
    </row>
    <row r="19" spans="2:34" ht="13.5" thickBot="1" x14ac:dyDescent="0.25">
      <c r="B19" s="66" t="s">
        <v>21</v>
      </c>
      <c r="C19" s="19" t="s">
        <v>50</v>
      </c>
      <c r="D19" s="67" t="s">
        <v>6</v>
      </c>
      <c r="E19" s="73" t="s">
        <v>0</v>
      </c>
      <c r="F19" s="20"/>
      <c r="G19" s="68">
        <v>80</v>
      </c>
      <c r="H19" s="21"/>
      <c r="I19" s="69">
        <f t="shared" si="0"/>
        <v>0</v>
      </c>
      <c r="J19" s="28"/>
      <c r="K19" s="69">
        <f t="shared" si="2"/>
        <v>0</v>
      </c>
      <c r="L19" s="74">
        <f t="shared" si="3"/>
        <v>0</v>
      </c>
    </row>
    <row r="20" spans="2:34" ht="24.75" customHeight="1" thickBot="1" x14ac:dyDescent="0.25">
      <c r="B20" s="46"/>
      <c r="C20" s="47" t="s">
        <v>27</v>
      </c>
      <c r="D20" s="48"/>
      <c r="E20" s="48"/>
      <c r="F20" s="48"/>
      <c r="G20" s="49"/>
      <c r="H20" s="50"/>
      <c r="I20" s="51">
        <f>SUM(I4:I19)</f>
        <v>0</v>
      </c>
      <c r="J20" s="52"/>
      <c r="K20" s="53">
        <f>SUM(K4:K19)</f>
        <v>0</v>
      </c>
      <c r="L20" s="54">
        <f>SUM(L4:L19)</f>
        <v>0</v>
      </c>
    </row>
    <row r="21" spans="2:34" x14ac:dyDescent="0.2">
      <c r="B21" s="30"/>
      <c r="C21" s="30"/>
      <c r="D21" s="31"/>
      <c r="E21" s="30"/>
      <c r="F21" s="30"/>
      <c r="G21" s="30"/>
      <c r="H21" s="30"/>
      <c r="I21" s="30"/>
      <c r="J21" s="33"/>
      <c r="K21" s="33"/>
      <c r="L21" s="30"/>
    </row>
    <row r="22" spans="2:34" x14ac:dyDescent="0.2">
      <c r="B22" s="30" t="s">
        <v>28</v>
      </c>
      <c r="C22" s="30"/>
      <c r="D22" s="31"/>
      <c r="E22" s="30"/>
      <c r="F22" s="30"/>
      <c r="G22" s="30"/>
      <c r="H22" s="30"/>
      <c r="I22" s="30"/>
      <c r="J22" s="33"/>
      <c r="K22" s="33"/>
      <c r="L22" s="30"/>
    </row>
    <row r="23" spans="2:34" x14ac:dyDescent="0.2">
      <c r="B23" s="30" t="s">
        <v>29</v>
      </c>
      <c r="C23" s="30"/>
      <c r="D23" s="31"/>
      <c r="E23" s="30"/>
      <c r="F23" s="30"/>
      <c r="G23" s="30"/>
      <c r="H23" s="30"/>
      <c r="I23" s="30"/>
      <c r="J23" s="33"/>
      <c r="K23" s="33"/>
      <c r="L23" s="30"/>
    </row>
    <row r="24" spans="2:34" x14ac:dyDescent="0.2">
      <c r="B24" s="30"/>
      <c r="C24" s="30"/>
      <c r="D24" s="31"/>
      <c r="E24" s="30"/>
      <c r="F24" s="30"/>
      <c r="G24" s="30"/>
      <c r="H24" s="30"/>
      <c r="I24" s="30"/>
      <c r="J24" s="33"/>
      <c r="K24" s="33"/>
      <c r="L24" s="30"/>
    </row>
    <row r="25" spans="2:34" x14ac:dyDescent="0.2">
      <c r="B25" s="30"/>
      <c r="C25" s="30"/>
      <c r="D25" s="31"/>
      <c r="E25" s="30"/>
      <c r="F25" s="30"/>
      <c r="G25" s="55"/>
      <c r="H25" s="55"/>
      <c r="I25" s="55"/>
      <c r="J25" s="33"/>
      <c r="K25" s="56"/>
      <c r="L25" s="30"/>
    </row>
    <row r="26" spans="2:34" s="3" customFormat="1" x14ac:dyDescent="0.2">
      <c r="B26" s="30"/>
      <c r="C26" s="31" t="s">
        <v>22</v>
      </c>
      <c r="D26" s="31"/>
      <c r="E26" s="30"/>
      <c r="F26" s="30"/>
      <c r="G26" s="30"/>
      <c r="H26" s="31" t="s">
        <v>23</v>
      </c>
      <c r="I26" s="31"/>
      <c r="J26" s="33"/>
      <c r="K26" s="33"/>
      <c r="L26" s="30"/>
      <c r="M26" s="1"/>
      <c r="N26" s="1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</row>
    <row r="27" spans="2:34" x14ac:dyDescent="0.2">
      <c r="B27" s="30"/>
      <c r="C27" s="30"/>
      <c r="D27" s="31"/>
      <c r="E27" s="30"/>
      <c r="F27" s="30"/>
      <c r="G27" s="30"/>
      <c r="H27" s="30"/>
      <c r="I27" s="30"/>
      <c r="J27" s="33"/>
      <c r="K27" s="33"/>
      <c r="L27" s="30"/>
    </row>
  </sheetData>
  <sheetProtection algorithmName="SHA-512" hashValue="U+mjyJO8Fm3cOqj4lMl5UeB0AMG26BkxI/KDZ82KbVk4BiGvfHK+CkgtpXBkpx277SGFZCt1nQpfyuGtAyCRZQ==" saltValue="g7Vqm9iKyVLCr7QXCWt2Hw==" spinCount="100000" sheet="1" objects="1" scenarios="1"/>
  <pageMargins left="0.55118110236220474" right="0.6692913385826772" top="0.39370078740157483" bottom="0.39370078740157483" header="0.51181102362204722" footer="0.51181102362204722"/>
  <pageSetup paperSize="9" orientation="landscape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5 povrće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OŠ Maria Martinolića</dc:creator>
  <cp:lastModifiedBy>RACUNOVODSTVO0005</cp:lastModifiedBy>
  <cp:lastPrinted>2024-11-06T13:30:04Z</cp:lastPrinted>
  <dcterms:created xsi:type="dcterms:W3CDTF">2018-06-14T06:35:41Z</dcterms:created>
  <dcterms:modified xsi:type="dcterms:W3CDTF">2024-12-18T13:14:15Z</dcterms:modified>
</cp:coreProperties>
</file>