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0\013 IZVRSENJA\Izvještaj izvršenje fin plana\Polugodisnji\"/>
    </mc:Choice>
  </mc:AlternateContent>
  <xr:revisionPtr revIDLastSave="0" documentId="13_ncr:1_{3A17F358-6F35-4695-B99C-412FA72EA74C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_FilterDatabase" localSheetId="6" hidden="1">'POSEBNI DIO'!$G$6:$H$287</definedName>
    <definedName name="_xlnm._FilterDatabase" localSheetId="5" hidden="1">'Račun fin prema izvorima f'!$J$4:$J$5</definedName>
    <definedName name="_xlnm.Print_Area" localSheetId="1">' Račun prihoda i rashoda'!$A$1:$M$98</definedName>
    <definedName name="_xlnm.Print_Area" localSheetId="6">'POSEBNI DIO'!$A$1:$H$287</definedName>
    <definedName name="_xlnm.Print_Area" localSheetId="4">'Račun financiranja'!$A$1:$M$17</definedName>
    <definedName name="_xlnm.Print_Area" localSheetId="3">'Rashodi prema funkcijskoj k '!$A$1:$I$11</definedName>
    <definedName name="_xlnm.Print_Area" localSheetId="2">'Rashodi prema izvorima finan'!$A$1:$I$43</definedName>
    <definedName name="_xlnm.Print_Area" localSheetId="0">SAŽETAK!$B$1:$K$28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3" l="1"/>
  <c r="L42" i="3"/>
  <c r="K43" i="3"/>
  <c r="L43" i="3"/>
  <c r="K44" i="3"/>
  <c r="K45" i="3"/>
  <c r="K46" i="3"/>
  <c r="K47" i="3"/>
  <c r="K48" i="3"/>
  <c r="K49" i="3"/>
  <c r="K50" i="3"/>
  <c r="K51" i="3"/>
  <c r="K52" i="3"/>
  <c r="K53" i="3"/>
  <c r="L53" i="3"/>
  <c r="K54" i="3"/>
  <c r="K55" i="3"/>
  <c r="K56" i="3"/>
  <c r="K57" i="3"/>
  <c r="K58" i="3"/>
  <c r="K59" i="3"/>
  <c r="K60" i="3"/>
  <c r="K61" i="3"/>
  <c r="K62" i="3"/>
  <c r="K63" i="3"/>
  <c r="K64" i="3"/>
  <c r="K66" i="3"/>
  <c r="K67" i="3"/>
  <c r="K68" i="3"/>
  <c r="K69" i="3"/>
  <c r="K70" i="3"/>
  <c r="K72" i="3"/>
  <c r="K73" i="3"/>
  <c r="K74" i="3"/>
  <c r="K75" i="3"/>
  <c r="K78" i="3"/>
  <c r="K80" i="3"/>
  <c r="K81" i="3"/>
  <c r="K82" i="3"/>
  <c r="K83" i="3"/>
  <c r="K84" i="3"/>
  <c r="K85" i="3"/>
  <c r="L85" i="3"/>
  <c r="K86" i="3"/>
  <c r="K87" i="3"/>
  <c r="K88" i="3"/>
  <c r="K89" i="3"/>
  <c r="L89" i="3"/>
  <c r="K90" i="3"/>
  <c r="K91" i="3"/>
  <c r="L92" i="3"/>
  <c r="K95" i="3"/>
  <c r="L95" i="3"/>
  <c r="K96" i="3"/>
  <c r="L96" i="3"/>
  <c r="K97" i="3"/>
  <c r="K98" i="3"/>
  <c r="K99" i="3"/>
  <c r="K100" i="3"/>
  <c r="K101" i="3"/>
  <c r="K41" i="3"/>
  <c r="L41" i="3"/>
</calcChain>
</file>

<file path=xl/sharedStrings.xml><?xml version="1.0" encoding="utf-8"?>
<sst xmlns="http://schemas.openxmlformats.org/spreadsheetml/2006/main" count="1185" uniqueCount="289">
  <si>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</si>
  <si>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</si>
  <si>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</si>
  <si>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</si>
  <si>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</si>
  <si>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</si>
  <si>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</si>
  <si>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</si>
  <si>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</si>
  <si>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</si>
  <si>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</si>
  <si>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</si>
  <si>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</si>
  <si>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</si>
  <si>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</si>
  <si>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</si>
  <si>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</si>
  <si>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</si>
  <si>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</si>
  <si>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</si>
  <si>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</si>
  <si>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</si>
  <si>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</si>
  <si>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</si>
  <si>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</si>
  <si>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</si>
  <si>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</si>
  <si>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</si>
  <si>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</si>
  <si>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</si>
  <si>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</si>
  <si>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</si>
  <si>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</si>
  <si>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</si>
  <si>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</si>
  <si>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</si>
  <si>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</si>
  <si>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</si>
  <si>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</si>
  <si>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</si>
  <si>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</si>
  <si>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</si>
  <si>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</si>
  <si>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</si>
  <si>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</si>
  <si>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</si>
  <si>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</si>
  <si>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</si>
  <si>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</si>
  <si>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</si>
  <si>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</si>
  <si>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</si>
  <si>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</si>
  <si>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</si>
  <si>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</si>
  <si>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</si>
  <si>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</si>
  <si>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</si>
  <si>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 IZVRŠENJE 
PRETHODNA GODINA </t>
  </si>
  <si>
    <t>IZVORNI PLAN</t>
  </si>
  <si>
    <t>TEKUĆI PLAN</t>
  </si>
  <si>
    <t xml:space="preserve">OSTVARENJE/ IZVRŠENJE 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</si>
  <si>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</si>
  <si>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</si>
  <si>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</si>
  <si>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</si>
  <si>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</si>
  <si>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</si>
  <si>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</si>
  <si>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</si>
  <si>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</si>
  <si>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</si>
  <si>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</si>
  <si>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</si>
  <si>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</si>
  <si>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</si>
  <si>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</si>
  <si>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Naknade od financijske imovine</t>
  </si>
  <si>
    <t>66</t>
  </si>
  <si>
    <t>Prihodi od prodaje proizvoda i robe te pruženih usluga i prihodi od donacija</t>
  </si>
  <si>
    <t>661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</si>
  <si>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</si>
  <si>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</si>
  <si>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</si>
  <si>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</si>
  <si>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</si>
  <si>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</si>
  <si>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</si>
  <si>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</si>
  <si>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</si>
  <si>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</si>
  <si>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</si>
  <si>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>Uredska oprema i namještaj</t>
  </si>
  <si>
    <t>Oprema za održavanje i zaštitu</t>
  </si>
  <si>
    <t>Knjige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</si>
  <si>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</si>
  <si>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</si>
  <si>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</si>
  <si>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</si>
  <si>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</si>
  <si>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</si>
  <si>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</si>
  <si>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</si>
  <si>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</si>
  <si>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</si>
  <si>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</si>
  <si>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</si>
  <si>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</si>
  <si>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</si>
  <si>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</si>
  <si>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3211</t>
  </si>
  <si>
    <t>3212</t>
  </si>
  <si>
    <t>Naknade za prijevoz, za rad na terenu i odvojeni život</t>
  </si>
  <si>
    <t>3213</t>
  </si>
  <si>
    <t>Stručno usavršavanje zaposlenika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</si>
  <si>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</si>
  <si>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</si>
  <si>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</si>
  <si>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</si>
  <si>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</si>
  <si>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</si>
  <si>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</si>
  <si>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</si>
  <si>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</si>
  <si>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</si>
  <si>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</si>
  <si>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</si>
  <si>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</si>
  <si>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</si>
  <si>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</si>
  <si>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</si>
  <si>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</si>
  <si>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</si>
  <si>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</si>
  <si>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</si>
  <si>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</si>
  <si>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</si>
  <si>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</si>
  <si>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</si>
  <si>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</si>
  <si>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</si>
  <si>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</si>
  <si>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</si>
  <si>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</si>
  <si>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</si>
  <si>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</si>
  <si>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</si>
  <si>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</si>
  <si>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</si>
  <si>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</si>
  <si>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</si>
  <si>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</si>
  <si>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</si>
  <si>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</si>
  <si>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</si>
  <si>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</si>
  <si>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3294</t>
  </si>
  <si>
    <t>Članarine i norme</t>
  </si>
  <si>
    <t>Pristojbe i naknade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</si>
  <si>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</si>
  <si>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</si>
  <si>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</si>
  <si>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</si>
  <si>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</si>
  <si>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</si>
  <si>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</si>
  <si>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</si>
  <si>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</si>
  <si>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</si>
  <si>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</si>
  <si>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</si>
  <si>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</si>
  <si>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</si>
  <si>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</si>
  <si>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</si>
  <si>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Ostali rashodi</t>
  </si>
  <si>
    <t>Kazne, penali i naknade štete</t>
  </si>
  <si>
    <t>Ostale kazne</t>
  </si>
  <si>
    <t>42</t>
  </si>
  <si>
    <t>Rashodi za nabavu proizvedene dugotrajne imovine</t>
  </si>
  <si>
    <t>422</t>
  </si>
  <si>
    <t>Postrojenja i oprema</t>
  </si>
  <si>
    <t>4221</t>
  </si>
  <si>
    <t>4223</t>
  </si>
  <si>
    <t>Knjige, umjetnička djela i ostale izložbene vrijednosti</t>
  </si>
  <si>
    <t>4 Prihodi za posebne namjene</t>
  </si>
  <si>
    <t xml:space="preserve">  43 Ostali prihodi za posebne namjene</t>
  </si>
  <si>
    <t xml:space="preserve">  44 Prihodi za decnetralizirane funkcije</t>
  </si>
  <si>
    <t xml:space="preserve">   43 Ostali prihodi za posebne namjene</t>
  </si>
  <si>
    <t xml:space="preserve">   44 Prihodi za decnetralizirane funkcije</t>
  </si>
  <si>
    <t>5 Pomoći</t>
  </si>
  <si>
    <t xml:space="preserve">  51 Pomoći</t>
  </si>
  <si>
    <t xml:space="preserve">  52 Ostale pomoći</t>
  </si>
  <si>
    <t>6 Donacije</t>
  </si>
  <si>
    <t xml:space="preserve">  62 Donacije</t>
  </si>
  <si>
    <t xml:space="preserve">   51 Pomoći</t>
  </si>
  <si>
    <t xml:space="preserve">   52 Ostale pomoći</t>
  </si>
  <si>
    <t xml:space="preserve">   62 Donacije</t>
  </si>
  <si>
    <t>7 Prodaja lil zamjena nefinancijske imovine i naknada šteta</t>
  </si>
  <si>
    <t xml:space="preserve">   72 Prodaja lil zamjena nefinancijske imovine i naknada šteta</t>
  </si>
  <si>
    <t xml:space="preserve">  31 Vlastiti prihodi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</si>
  <si>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</si>
  <si>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</si>
  <si>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</si>
  <si>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</si>
  <si>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</si>
  <si>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</si>
  <si>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INDEKS 1</t>
  </si>
  <si>
    <t>INDEKS 2</t>
  </si>
  <si>
    <t>OŠ MARIA MARTINOLIĆA MALI LOŠINJ</t>
  </si>
  <si>
    <t>PROGRAM 5301</t>
  </si>
  <si>
    <t>Osnovnoškolsko obrazovanje</t>
  </si>
  <si>
    <t>Aktivnost A530101</t>
  </si>
  <si>
    <t>Osiguravanje uvjeta rada</t>
  </si>
  <si>
    <t>Izvor financiranja 32</t>
  </si>
  <si>
    <t>Vlastiti prihodi</t>
  </si>
  <si>
    <t>Izvor financiranja 38</t>
  </si>
  <si>
    <t>Izvor financiranja 43</t>
  </si>
  <si>
    <t>Prihodi za posebne namjene</t>
  </si>
  <si>
    <t>Izvor financiranja 44</t>
  </si>
  <si>
    <t>Prihodi za decentralizirane funkcije - OŠ</t>
  </si>
  <si>
    <t>Izvor financiranja 48</t>
  </si>
  <si>
    <t>Izvor financiranja 52</t>
  </si>
  <si>
    <t>Ostale pomoći</t>
  </si>
  <si>
    <t>Izvor financiranja 58</t>
  </si>
  <si>
    <t>Izvor financiranja 62</t>
  </si>
  <si>
    <t>Donacije</t>
  </si>
  <si>
    <t>Izvor financiranja 68</t>
  </si>
  <si>
    <t>Izvor financiranja 72</t>
  </si>
  <si>
    <t>Aktivnost T530102</t>
  </si>
  <si>
    <t>Aktivnost A530106</t>
  </si>
  <si>
    <t>Nabava udžbenika za učenike OŠ</t>
  </si>
  <si>
    <t>Aktivnost A530107</t>
  </si>
  <si>
    <t>Prehrana učenika u osnovnim školama</t>
  </si>
  <si>
    <t>PROGRAM 5302</t>
  </si>
  <si>
    <t>Unaprjeđenje kvalitete odgojno-obrazovnog sustava</t>
  </si>
  <si>
    <t>Aktivnost A530202</t>
  </si>
  <si>
    <t>Produženi boravak</t>
  </si>
  <si>
    <t>Aktivnost A530209</t>
  </si>
  <si>
    <t>Sufinanciranje rada pomoćnika u nastavi</t>
  </si>
  <si>
    <t>Izvor financiranja 11</t>
  </si>
  <si>
    <t>Opći prihodi i primici</t>
  </si>
  <si>
    <t>Izvor financiranja 51</t>
  </si>
  <si>
    <t>Pomoći</t>
  </si>
  <si>
    <t>Aktivnost A530222</t>
  </si>
  <si>
    <t>Programi školskog kurikuluma</t>
  </si>
  <si>
    <t>Aktivnost A530238</t>
  </si>
  <si>
    <t>Jedna voćka za svakog prvašića</t>
  </si>
  <si>
    <t>Aktivnost A530239</t>
  </si>
  <si>
    <t>Županijska škola plivanja</t>
  </si>
  <si>
    <t>Aktivnost A530240</t>
  </si>
  <si>
    <t>Menstrualne higijenske potrebštine</t>
  </si>
  <si>
    <t>PROGRAM 5306</t>
  </si>
  <si>
    <t>Obilježavanje postugnuća učenika i nastavnika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</si>
  <si>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</si>
  <si>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</si>
  <si>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</si>
  <si>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</si>
  <si>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</si>
  <si>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</si>
  <si>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Prenesena sredstva - vlastiti prihodi</t>
  </si>
  <si>
    <t>Prenesena sredstva - prihodi za posebne namjene</t>
  </si>
  <si>
    <t>Prenesena sredstva - ostale pomoći</t>
  </si>
  <si>
    <t>Prenesena sredstva - donacije</t>
  </si>
  <si>
    <t>IZVRŠENJE FINANCIJSKOG PLANA OŠ MARIA MARTINOLIĆA MALI LOŠINJ</t>
  </si>
  <si>
    <t>38 Prenesena sredstva - vlastiti prihodi proračunskih korisnika</t>
  </si>
  <si>
    <t xml:space="preserve">   58 Prenesena sredstva - pomoći</t>
  </si>
  <si>
    <t xml:space="preserve">   68 Prenesena sredstva - donacije</t>
  </si>
  <si>
    <t>Prihodi iz nadležnog proračuna za financiranje rashoda za nabavu nefinancijske imovine</t>
  </si>
  <si>
    <t>UKUPNO PRIMICI</t>
  </si>
  <si>
    <t xml:space="preserve">UKUPNO IZDACI </t>
  </si>
  <si>
    <t>3</t>
  </si>
  <si>
    <t>31</t>
  </si>
  <si>
    <t>311</t>
  </si>
  <si>
    <t>3111</t>
  </si>
  <si>
    <t>4</t>
  </si>
  <si>
    <t>1.-6.</t>
  </si>
  <si>
    <t>09 Osnovno obrazovanje</t>
  </si>
  <si>
    <t>0912 Osnovno obrazovanje</t>
  </si>
  <si>
    <t>0980 Usluge obazovanje koje nisu drugdje svrstane</t>
  </si>
  <si>
    <t>2024. GODINA</t>
  </si>
  <si>
    <t>-</t>
  </si>
  <si>
    <t>5=4/2*100</t>
  </si>
  <si>
    <t>7=5/3*100</t>
  </si>
  <si>
    <t>&gt;&gt;100</t>
  </si>
  <si>
    <t>3292</t>
  </si>
  <si>
    <t>Premije osiguranja</t>
  </si>
  <si>
    <t>Ostali prihodi</t>
  </si>
  <si>
    <t>Tekuće i Investicijsko održavanje objekata i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</si>
</sst>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5" fillId="2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3" fontId="15" fillId="0" borderId="3" xfId="0" quotePrefix="1" applyNumberFormat="1" applyFont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quotePrefix="1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6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16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9" fillId="4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vertical="center" wrapText="1"/>
    </xf>
    <xf numFmtId="0" fontId="21" fillId="4" borderId="3" xfId="0" applyFont="1" applyFill="1" applyBorder="1" applyAlignment="1">
      <alignment vertical="center" wrapText="1"/>
    </xf>
    <xf numFmtId="4" fontId="21" fillId="0" borderId="3" xfId="0" applyNumberFormat="1" applyFont="1" applyBorder="1" applyAlignment="1">
      <alignment vertical="center"/>
    </xf>
    <xf numFmtId="0" fontId="21" fillId="5" borderId="3" xfId="0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19" fillId="5" borderId="3" xfId="0" applyNumberFormat="1" applyFont="1" applyFill="1" applyBorder="1" applyAlignment="1">
      <alignment horizontal="right" vertical="center" wrapText="1"/>
    </xf>
    <xf numFmtId="4" fontId="19" fillId="4" borderId="3" xfId="0" applyNumberFormat="1" applyFont="1" applyFill="1" applyBorder="1" applyAlignment="1">
      <alignment horizontal="right" vertical="center" wrapText="1"/>
    </xf>
    <xf numFmtId="4" fontId="21" fillId="4" borderId="3" xfId="0" applyNumberFormat="1" applyFont="1" applyFill="1" applyBorder="1" applyAlignment="1">
      <alignment vertical="center" wrapText="1"/>
    </xf>
    <xf numFmtId="4" fontId="21" fillId="5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4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4" fontId="21" fillId="4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/>
    </xf>
    <xf numFmtId="4" fontId="22" fillId="0" borderId="3" xfId="0" applyNumberFormat="1" applyFont="1" applyBorder="1" applyAlignment="1">
      <alignment horizontal="right" vertical="center" wrapText="1"/>
    </xf>
    <xf numFmtId="4" fontId="21" fillId="5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21" fillId="0" borderId="3" xfId="0" applyNumberFormat="1" applyFont="1" applyBorder="1" applyAlignment="1">
      <alignment vertical="center" wrapText="1"/>
    </xf>
    <xf numFmtId="4" fontId="0" fillId="0" borderId="0" xfId="0" applyNumberFormat="1"/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right"/>
    </xf>
    <xf numFmtId="4" fontId="24" fillId="0" borderId="3" xfId="0" applyNumberFormat="1" applyFont="1" applyBorder="1"/>
    <xf numFmtId="4" fontId="24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21" fillId="0" borderId="3" xfId="0" applyNumberFormat="1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horizontal="right" wrapText="1"/>
    </xf>
    <xf numFmtId="4" fontId="3" fillId="0" borderId="3" xfId="0" applyNumberFormat="1" applyFont="1" applyFill="1" applyBorder="1" applyAlignment="1">
      <alignment horizontal="right"/>
    </xf>
    <xf numFmtId="4" fontId="24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6">
    <cellStyle name="Normalno" xfId="0" builtinId="0"/>
    <cellStyle name="Normalno 2" xfId="2" xr:uid="{241161D7-C62D-4A82-ABC9-EA3AFA44CC90}"/>
    <cellStyle name="Obično_List1" xfId="5" xr:uid="{33C0C34A-EABE-480F-85AA-DD1DEECB4AA4}"/>
    <cellStyle name="Obično_List4" xfId="1" xr:uid="{00000000-0005-0000-0000-000001000000}"/>
    <cellStyle name="Obično_List5" xfId="3" xr:uid="{BE29B5EB-DE2A-4E74-9517-0283C03F8E1B}"/>
    <cellStyle name="Obično_List8" xfId="4" xr:uid="{6A1316E7-709C-4D84-A742-6B3EEB9F1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1"/>
  <sheetViews>
    <sheetView tabSelected="1" topLeftCell="E1" zoomScale="90" zoomScaleNormal="90" workbookViewId="0">
      <selection activeCell="G2" sqref="G2:H2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21" customHeight="1" x14ac:dyDescent="0.25">
      <c r="B1" s="122" t="s">
        <v>264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23"/>
    </row>
    <row r="2" spans="2:13" ht="17.100000000000001" customHeight="1" x14ac:dyDescent="0.25">
      <c r="B2" s="42"/>
      <c r="C2" s="37"/>
      <c r="D2" s="37"/>
      <c r="E2" s="37"/>
      <c r="F2" s="37"/>
      <c r="G2" s="108" t="s">
        <v>276</v>
      </c>
      <c r="H2" s="109" t="s">
        <v>280</v>
      </c>
      <c r="I2" s="37"/>
      <c r="J2" s="37"/>
      <c r="K2" s="37"/>
      <c r="L2" s="37"/>
      <c r="M2" s="23"/>
    </row>
    <row r="3" spans="2:13" ht="18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.75" customHeight="1" x14ac:dyDescent="0.25">
      <c r="B4" s="122" t="s">
        <v>11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22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2:13" ht="18" customHeight="1" x14ac:dyDescent="0.25">
      <c r="B6" s="122" t="s">
        <v>49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21"/>
    </row>
    <row r="7" spans="2:13" ht="18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21"/>
    </row>
    <row r="8" spans="2:13" ht="18" customHeight="1" x14ac:dyDescent="0.25">
      <c r="B8" s="136" t="s">
        <v>57</v>
      </c>
      <c r="C8" s="136"/>
      <c r="D8" s="136"/>
      <c r="E8" s="136"/>
      <c r="F8" s="136"/>
      <c r="G8" s="4"/>
      <c r="H8" s="5"/>
      <c r="I8" s="5"/>
      <c r="J8" s="5"/>
      <c r="K8" s="26"/>
      <c r="L8" s="26"/>
    </row>
    <row r="9" spans="2:13" ht="25.5" x14ac:dyDescent="0.25">
      <c r="B9" s="130" t="s">
        <v>7</v>
      </c>
      <c r="C9" s="130"/>
      <c r="D9" s="130"/>
      <c r="E9" s="130"/>
      <c r="F9" s="130"/>
      <c r="G9" s="24" t="s">
        <v>58</v>
      </c>
      <c r="H9" s="24" t="s">
        <v>59</v>
      </c>
      <c r="I9" s="24" t="s">
        <v>60</v>
      </c>
      <c r="J9" s="24" t="s">
        <v>61</v>
      </c>
      <c r="K9" s="24" t="s">
        <v>207</v>
      </c>
      <c r="L9" s="24" t="s">
        <v>208</v>
      </c>
    </row>
    <row r="10" spans="2:13" x14ac:dyDescent="0.25">
      <c r="B10" s="131">
        <v>1</v>
      </c>
      <c r="C10" s="131"/>
      <c r="D10" s="131"/>
      <c r="E10" s="131"/>
      <c r="F10" s="132"/>
      <c r="G10" s="30">
        <v>2</v>
      </c>
      <c r="H10" s="29">
        <v>3</v>
      </c>
      <c r="I10" s="29">
        <v>4</v>
      </c>
      <c r="J10" s="29">
        <v>5</v>
      </c>
      <c r="K10" s="29" t="s">
        <v>33</v>
      </c>
      <c r="L10" s="29" t="s">
        <v>283</v>
      </c>
    </row>
    <row r="11" spans="2:13" x14ac:dyDescent="0.25">
      <c r="B11" s="126" t="s">
        <v>22</v>
      </c>
      <c r="C11" s="127"/>
      <c r="D11" s="127"/>
      <c r="E11" s="127"/>
      <c r="F11" s="128"/>
      <c r="G11" s="43">
        <v>1062378.44</v>
      </c>
      <c r="H11" s="56">
        <v>2750119.39</v>
      </c>
      <c r="I11" s="56"/>
      <c r="J11" s="56">
        <v>1283642.4099999999</v>
      </c>
      <c r="K11" s="56">
        <v>120.82722706609144</v>
      </c>
      <c r="L11" s="56">
        <v>46.675879406093706</v>
      </c>
    </row>
    <row r="12" spans="2:13" x14ac:dyDescent="0.25">
      <c r="B12" s="129" t="s">
        <v>21</v>
      </c>
      <c r="C12" s="128"/>
      <c r="D12" s="128"/>
      <c r="E12" s="128"/>
      <c r="F12" s="128"/>
      <c r="G12" s="43">
        <v>0</v>
      </c>
      <c r="H12" s="44">
        <v>0</v>
      </c>
      <c r="I12" s="44"/>
      <c r="J12" s="44">
        <v>0</v>
      </c>
      <c r="K12" s="44" t="s">
        <v>281</v>
      </c>
      <c r="L12" s="44" t="s">
        <v>281</v>
      </c>
    </row>
    <row r="13" spans="2:13" x14ac:dyDescent="0.25">
      <c r="B13" s="123" t="s">
        <v>0</v>
      </c>
      <c r="C13" s="124"/>
      <c r="D13" s="124"/>
      <c r="E13" s="124"/>
      <c r="F13" s="125"/>
      <c r="G13" s="57">
        <v>1062378.44</v>
      </c>
      <c r="H13" s="57">
        <v>2750119.39</v>
      </c>
      <c r="I13" s="57"/>
      <c r="J13" s="57">
        <v>1283642.4099999999</v>
      </c>
      <c r="K13" s="45">
        <v>120.82722706609144</v>
      </c>
      <c r="L13" s="45">
        <v>46.675879406093706</v>
      </c>
    </row>
    <row r="14" spans="2:13" x14ac:dyDescent="0.25">
      <c r="B14" s="135" t="s">
        <v>23</v>
      </c>
      <c r="C14" s="127"/>
      <c r="D14" s="127"/>
      <c r="E14" s="127"/>
      <c r="F14" s="127"/>
      <c r="G14" s="46">
        <v>1056182.4100000001</v>
      </c>
      <c r="H14" s="44">
        <v>2729641.7068730006</v>
      </c>
      <c r="I14" s="44"/>
      <c r="J14" s="44">
        <v>1284209.3400000001</v>
      </c>
      <c r="K14" s="47">
        <v>121.58972994068324</v>
      </c>
      <c r="L14" s="47">
        <v>47.046809724751512</v>
      </c>
    </row>
    <row r="15" spans="2:13" x14ac:dyDescent="0.25">
      <c r="B15" s="129" t="s">
        <v>24</v>
      </c>
      <c r="C15" s="128"/>
      <c r="D15" s="128"/>
      <c r="E15" s="128"/>
      <c r="F15" s="128"/>
      <c r="G15" s="43">
        <v>6126.88</v>
      </c>
      <c r="H15" s="44">
        <v>28609.439999999999</v>
      </c>
      <c r="I15" s="44"/>
      <c r="J15" s="44">
        <v>1180.23</v>
      </c>
      <c r="K15" s="47">
        <v>19.263148617240748</v>
      </c>
      <c r="L15" s="47">
        <v>4.1253166786906696</v>
      </c>
    </row>
    <row r="16" spans="2:13" x14ac:dyDescent="0.25">
      <c r="B16" s="16" t="s">
        <v>1</v>
      </c>
      <c r="C16" s="17"/>
      <c r="D16" s="17"/>
      <c r="E16" s="17"/>
      <c r="F16" s="17"/>
      <c r="G16" s="57">
        <v>1062309.29</v>
      </c>
      <c r="H16" s="45">
        <v>2758251.1468730005</v>
      </c>
      <c r="I16" s="45"/>
      <c r="J16" s="45">
        <v>1285389.57</v>
      </c>
      <c r="K16" s="45">
        <v>120.99956030696109</v>
      </c>
      <c r="L16" s="45">
        <v>46.601614630242508</v>
      </c>
    </row>
    <row r="17" spans="1:49" x14ac:dyDescent="0.25">
      <c r="B17" s="134" t="s">
        <v>2</v>
      </c>
      <c r="C17" s="124"/>
      <c r="D17" s="124"/>
      <c r="E17" s="124"/>
      <c r="F17" s="124"/>
      <c r="G17" s="58">
        <v>69.149999999906868</v>
      </c>
      <c r="H17" s="58">
        <v>-8131.7568730004132</v>
      </c>
      <c r="I17" s="58"/>
      <c r="J17" s="58">
        <v>-1747.160000000149</v>
      </c>
      <c r="K17" s="48">
        <v>-2526.6232827223457</v>
      </c>
      <c r="L17" s="48">
        <v>21.485639908900659</v>
      </c>
    </row>
    <row r="18" spans="1:49" ht="18" x14ac:dyDescent="0.25">
      <c r="B18" s="2"/>
      <c r="C18" s="6"/>
      <c r="D18" s="6"/>
      <c r="E18" s="6"/>
      <c r="F18" s="6"/>
      <c r="G18" s="49"/>
      <c r="H18" s="49"/>
      <c r="I18" s="49"/>
      <c r="J18" s="49"/>
      <c r="K18" s="50"/>
      <c r="L18" s="50"/>
      <c r="M18" s="1"/>
    </row>
    <row r="19" spans="1:49" ht="18" customHeight="1" x14ac:dyDescent="0.25">
      <c r="B19" s="136" t="s">
        <v>54</v>
      </c>
      <c r="C19" s="136"/>
      <c r="D19" s="136"/>
      <c r="E19" s="136"/>
      <c r="F19" s="136"/>
      <c r="G19" s="49"/>
      <c r="H19" s="49"/>
      <c r="I19" s="49"/>
      <c r="J19" s="49"/>
      <c r="K19" s="50"/>
      <c r="L19" s="50"/>
      <c r="M19" s="1"/>
    </row>
    <row r="20" spans="1:49" ht="25.5" x14ac:dyDescent="0.25">
      <c r="B20" s="130" t="s">
        <v>7</v>
      </c>
      <c r="C20" s="130"/>
      <c r="D20" s="130"/>
      <c r="E20" s="130"/>
      <c r="F20" s="130"/>
      <c r="G20" s="24" t="s">
        <v>58</v>
      </c>
      <c r="H20" s="24" t="s">
        <v>59</v>
      </c>
      <c r="I20" s="24" t="s">
        <v>60</v>
      </c>
      <c r="J20" s="24" t="s">
        <v>61</v>
      </c>
      <c r="K20" s="24" t="s">
        <v>207</v>
      </c>
      <c r="L20" s="24" t="s">
        <v>208</v>
      </c>
      <c r="M20" s="1"/>
    </row>
    <row r="21" spans="1:49" x14ac:dyDescent="0.25">
      <c r="B21" s="137">
        <v>1</v>
      </c>
      <c r="C21" s="138"/>
      <c r="D21" s="138"/>
      <c r="E21" s="138"/>
      <c r="F21" s="138"/>
      <c r="G21" s="54">
        <v>2</v>
      </c>
      <c r="H21" s="55">
        <v>3</v>
      </c>
      <c r="I21" s="55">
        <v>4</v>
      </c>
      <c r="J21" s="55">
        <v>5</v>
      </c>
      <c r="K21" s="51" t="s">
        <v>33</v>
      </c>
      <c r="L21" s="51" t="s">
        <v>34</v>
      </c>
      <c r="M21" s="1"/>
    </row>
    <row r="22" spans="1:49" ht="15.75" customHeight="1" x14ac:dyDescent="0.25">
      <c r="B22" s="126" t="s">
        <v>25</v>
      </c>
      <c r="C22" s="139"/>
      <c r="D22" s="139"/>
      <c r="E22" s="139"/>
      <c r="F22" s="139"/>
      <c r="G22" s="52"/>
      <c r="H22" s="44"/>
      <c r="I22" s="44"/>
      <c r="J22" s="44"/>
      <c r="K22" s="44" t="s">
        <v>281</v>
      </c>
      <c r="L22" s="44" t="s">
        <v>281</v>
      </c>
    </row>
    <row r="23" spans="1:49" x14ac:dyDescent="0.25">
      <c r="B23" s="126" t="s">
        <v>26</v>
      </c>
      <c r="C23" s="127"/>
      <c r="D23" s="127"/>
      <c r="E23" s="127"/>
      <c r="F23" s="127"/>
      <c r="G23" s="46"/>
      <c r="H23" s="44"/>
      <c r="I23" s="44"/>
      <c r="J23" s="44"/>
      <c r="K23" s="44" t="s">
        <v>281</v>
      </c>
      <c r="L23" s="44" t="s">
        <v>281</v>
      </c>
    </row>
    <row r="24" spans="1:49" ht="15" customHeight="1" x14ac:dyDescent="0.25">
      <c r="B24" s="140" t="s">
        <v>48</v>
      </c>
      <c r="C24" s="141"/>
      <c r="D24" s="141"/>
      <c r="E24" s="141"/>
      <c r="F24" s="142"/>
      <c r="G24" s="53">
        <v>0</v>
      </c>
      <c r="H24" s="53">
        <v>0</v>
      </c>
      <c r="I24" s="53"/>
      <c r="J24" s="53">
        <v>0</v>
      </c>
      <c r="K24" s="60" t="s">
        <v>281</v>
      </c>
      <c r="L24" s="60" t="s">
        <v>281</v>
      </c>
    </row>
    <row r="25" spans="1:49" s="32" customFormat="1" ht="15" customHeight="1" x14ac:dyDescent="0.25">
      <c r="A25"/>
      <c r="B25" s="126" t="s">
        <v>16</v>
      </c>
      <c r="C25" s="127"/>
      <c r="D25" s="127"/>
      <c r="E25" s="127"/>
      <c r="F25" s="127"/>
      <c r="G25" s="46">
        <v>13474.960000000003</v>
      </c>
      <c r="H25" s="46">
        <v>8131.7599999999966</v>
      </c>
      <c r="I25" s="46"/>
      <c r="J25" s="46">
        <v>2195.3200000000002</v>
      </c>
      <c r="K25" s="44">
        <v>16.291847990643387</v>
      </c>
      <c r="L25" s="44">
        <v>26.996861687998674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2" customFormat="1" ht="15" customHeight="1" x14ac:dyDescent="0.25">
      <c r="A26"/>
      <c r="B26" s="126" t="s">
        <v>53</v>
      </c>
      <c r="C26" s="127"/>
      <c r="D26" s="127"/>
      <c r="E26" s="127"/>
      <c r="F26" s="127"/>
      <c r="G26" s="46"/>
      <c r="H26" s="46"/>
      <c r="I26" s="46"/>
      <c r="J26" s="46">
        <v>5936.44</v>
      </c>
      <c r="K26" s="44" t="s">
        <v>281</v>
      </c>
      <c r="L26" s="44" t="e">
        <v>#DIV/0!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40" customFormat="1" x14ac:dyDescent="0.25">
      <c r="A27" s="39"/>
      <c r="B27" s="140" t="s">
        <v>55</v>
      </c>
      <c r="C27" s="141"/>
      <c r="D27" s="141"/>
      <c r="E27" s="141"/>
      <c r="F27" s="142"/>
      <c r="G27" s="53">
        <v>13474.960000000003</v>
      </c>
      <c r="H27" s="53">
        <v>8131.7599999999966</v>
      </c>
      <c r="I27" s="53"/>
      <c r="J27" s="53">
        <v>8131.76</v>
      </c>
      <c r="K27" s="60">
        <v>60.347192125245627</v>
      </c>
      <c r="L27" s="60">
        <v>100.00000000000004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</row>
    <row r="28" spans="1:49" x14ac:dyDescent="0.25">
      <c r="B28" s="133" t="s">
        <v>56</v>
      </c>
      <c r="C28" s="133"/>
      <c r="D28" s="133"/>
      <c r="E28" s="133"/>
      <c r="F28" s="133"/>
      <c r="G28" s="59">
        <v>13544.10999999991</v>
      </c>
      <c r="H28" s="59">
        <v>3.1269995834009023E-3</v>
      </c>
      <c r="I28" s="59"/>
      <c r="J28" s="59">
        <v>6384.5999999998512</v>
      </c>
      <c r="K28" s="45">
        <v>47.139310002649815</v>
      </c>
      <c r="L28" s="45" t="s">
        <v>284</v>
      </c>
    </row>
    <row r="30" spans="1:49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49" ht="15" customHeight="1" x14ac:dyDescent="0.25"/>
  </sheetData>
  <mergeCells count="22">
    <mergeCell ref="B28:F28"/>
    <mergeCell ref="B15:F15"/>
    <mergeCell ref="B17:F17"/>
    <mergeCell ref="B14:F14"/>
    <mergeCell ref="B8:F8"/>
    <mergeCell ref="B19:F19"/>
    <mergeCell ref="B25:F25"/>
    <mergeCell ref="B26:F26"/>
    <mergeCell ref="B20:F20"/>
    <mergeCell ref="B21:F21"/>
    <mergeCell ref="B22:F22"/>
    <mergeCell ref="B27:F27"/>
    <mergeCell ref="B24:F24"/>
    <mergeCell ref="B6:L6"/>
    <mergeCell ref="B4:L4"/>
    <mergeCell ref="B1:L1"/>
    <mergeCell ref="B13:F13"/>
    <mergeCell ref="B23:F23"/>
    <mergeCell ref="B11:F11"/>
    <mergeCell ref="B12:F12"/>
    <mergeCell ref="B9:F9"/>
    <mergeCell ref="B10:F1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2"/>
  <sheetViews>
    <sheetView topLeftCell="B1" zoomScale="90" zoomScaleNormal="90" workbookViewId="0">
      <pane ySplit="8" topLeftCell="A81" activePane="bottomLeft" state="frozen"/>
      <selection pane="bottomLeft" activeCell="K85" sqref="K85"/>
    </sheetView>
  </sheetViews>
  <sheetFormatPr defaultRowHeight="15" x14ac:dyDescent="0.25"/>
  <cols>
    <col min="1" max="1" width="1.85546875" customWidth="1"/>
    <col min="2" max="2" width="3.140625" customWidth="1"/>
    <col min="3" max="3" width="3.85546875" customWidth="1"/>
    <col min="4" max="4" width="4.85546875" customWidth="1"/>
    <col min="5" max="5" width="6.140625" customWidth="1"/>
    <col min="6" max="6" width="44.7109375" customWidth="1"/>
    <col min="7" max="10" width="25.28515625" customWidth="1"/>
    <col min="11" max="12" width="15.7109375" customWidth="1"/>
    <col min="13" max="13" width="1.42578125" customWidth="1"/>
  </cols>
  <sheetData>
    <row r="1" spans="2:12" ht="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22" t="s">
        <v>11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5.75" customHeight="1" x14ac:dyDescent="0.25">
      <c r="B4" s="122" t="s">
        <v>51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5.75" customHeight="1" x14ac:dyDescent="0.25">
      <c r="B6" s="122" t="s">
        <v>35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  <c r="L7" s="3"/>
    </row>
    <row r="8" spans="2:12" ht="45" customHeight="1" x14ac:dyDescent="0.25">
      <c r="B8" s="146" t="s">
        <v>7</v>
      </c>
      <c r="C8" s="147"/>
      <c r="D8" s="147"/>
      <c r="E8" s="147"/>
      <c r="F8" s="148"/>
      <c r="G8" s="31" t="s">
        <v>58</v>
      </c>
      <c r="H8" s="31" t="s">
        <v>59</v>
      </c>
      <c r="I8" s="31" t="s">
        <v>60</v>
      </c>
      <c r="J8" s="31" t="s">
        <v>61</v>
      </c>
      <c r="K8" s="31" t="s">
        <v>207</v>
      </c>
      <c r="L8" s="31" t="s">
        <v>208</v>
      </c>
    </row>
    <row r="9" spans="2:12" x14ac:dyDescent="0.25">
      <c r="B9" s="143">
        <v>1</v>
      </c>
      <c r="C9" s="144"/>
      <c r="D9" s="144"/>
      <c r="E9" s="144"/>
      <c r="F9" s="145"/>
      <c r="G9" s="33">
        <v>2</v>
      </c>
      <c r="H9" s="33">
        <v>3</v>
      </c>
      <c r="I9" s="33">
        <v>4</v>
      </c>
      <c r="J9" s="33">
        <v>5</v>
      </c>
      <c r="K9" s="33" t="s">
        <v>33</v>
      </c>
      <c r="L9" s="33" t="s">
        <v>283</v>
      </c>
    </row>
    <row r="10" spans="2:12" x14ac:dyDescent="0.25">
      <c r="B10" s="7"/>
      <c r="C10" s="7"/>
      <c r="D10" s="7"/>
      <c r="E10" s="7"/>
      <c r="F10" s="7" t="s">
        <v>46</v>
      </c>
      <c r="G10" s="64">
        <v>1062378.44</v>
      </c>
      <c r="H10" s="64">
        <v>2750119.39</v>
      </c>
      <c r="I10" s="64"/>
      <c r="J10" s="64">
        <v>1283642.4099999999</v>
      </c>
      <c r="K10" s="66">
        <v>120.82722706609144</v>
      </c>
      <c r="L10" s="66">
        <v>46.675879406093706</v>
      </c>
    </row>
    <row r="11" spans="2:12" x14ac:dyDescent="0.25">
      <c r="B11" s="7">
        <v>6</v>
      </c>
      <c r="C11" s="7"/>
      <c r="D11" s="7"/>
      <c r="E11" s="7"/>
      <c r="F11" s="7" t="s">
        <v>3</v>
      </c>
      <c r="G11" s="67">
        <v>1062378.44</v>
      </c>
      <c r="H11" s="67">
        <v>2750119.39</v>
      </c>
      <c r="I11" s="67"/>
      <c r="J11" s="67">
        <v>1283642.4099999999</v>
      </c>
      <c r="K11" s="66">
        <v>120.82722706609144</v>
      </c>
      <c r="L11" s="66">
        <v>46.675879406093706</v>
      </c>
    </row>
    <row r="12" spans="2:12" ht="25.5" x14ac:dyDescent="0.25">
      <c r="B12" s="7"/>
      <c r="C12" s="11">
        <v>63</v>
      </c>
      <c r="D12" s="11"/>
      <c r="E12" s="11"/>
      <c r="F12" s="11" t="s">
        <v>15</v>
      </c>
      <c r="G12" s="64">
        <v>920327.85</v>
      </c>
      <c r="H12" s="64">
        <v>2382829.64</v>
      </c>
      <c r="I12" s="64"/>
      <c r="J12" s="65">
        <v>1142698.6499999999</v>
      </c>
      <c r="K12" s="66">
        <v>124.16212874575076</v>
      </c>
      <c r="L12" s="66">
        <v>47.955532817696522</v>
      </c>
    </row>
    <row r="13" spans="2:12" ht="25.5" x14ac:dyDescent="0.25">
      <c r="B13" s="8"/>
      <c r="C13" s="8"/>
      <c r="D13" s="8">
        <v>636</v>
      </c>
      <c r="E13" s="8"/>
      <c r="F13" s="20" t="s">
        <v>62</v>
      </c>
      <c r="G13" s="64">
        <v>920327.85</v>
      </c>
      <c r="H13" s="64"/>
      <c r="I13" s="64"/>
      <c r="J13" s="65">
        <v>1142698.6499999999</v>
      </c>
      <c r="K13" s="66">
        <v>124.16212874575076</v>
      </c>
      <c r="L13" s="66" t="s">
        <v>281</v>
      </c>
    </row>
    <row r="14" spans="2:12" ht="25.5" x14ac:dyDescent="0.25">
      <c r="B14" s="8"/>
      <c r="C14" s="8"/>
      <c r="D14" s="8"/>
      <c r="E14" s="8">
        <v>6361</v>
      </c>
      <c r="F14" s="20" t="s">
        <v>63</v>
      </c>
      <c r="G14" s="64">
        <v>920054.45</v>
      </c>
      <c r="H14" s="64"/>
      <c r="I14" s="64"/>
      <c r="J14" s="65">
        <v>1142698.6499999999</v>
      </c>
      <c r="K14" s="66">
        <v>124.19902430774611</v>
      </c>
      <c r="L14" s="66" t="s">
        <v>281</v>
      </c>
    </row>
    <row r="15" spans="2:12" ht="25.5" x14ac:dyDescent="0.25">
      <c r="B15" s="8"/>
      <c r="C15" s="8"/>
      <c r="D15" s="8"/>
      <c r="E15" s="8">
        <v>6362</v>
      </c>
      <c r="F15" s="20" t="s">
        <v>64</v>
      </c>
      <c r="G15" s="64">
        <v>273.39999999999998</v>
      </c>
      <c r="H15" s="64"/>
      <c r="I15" s="64"/>
      <c r="J15" s="65">
        <v>0</v>
      </c>
      <c r="K15" s="66" t="s">
        <v>281</v>
      </c>
      <c r="L15" s="66" t="s">
        <v>281</v>
      </c>
    </row>
    <row r="16" spans="2:12" x14ac:dyDescent="0.25">
      <c r="B16" s="8"/>
      <c r="C16" s="8" t="s">
        <v>65</v>
      </c>
      <c r="D16" s="8"/>
      <c r="E16" s="8"/>
      <c r="F16" s="20" t="s">
        <v>66</v>
      </c>
      <c r="G16" s="64">
        <v>3.76</v>
      </c>
      <c r="H16" s="64">
        <v>8</v>
      </c>
      <c r="I16" s="64"/>
      <c r="J16" s="65">
        <v>5.46</v>
      </c>
      <c r="K16" s="66">
        <v>145.21276595744681</v>
      </c>
      <c r="L16" s="66">
        <v>68.25</v>
      </c>
    </row>
    <row r="17" spans="2:12" x14ac:dyDescent="0.25">
      <c r="B17" s="8"/>
      <c r="C17" s="8"/>
      <c r="D17" s="8" t="s">
        <v>67</v>
      </c>
      <c r="E17" s="8"/>
      <c r="F17" s="20" t="s">
        <v>68</v>
      </c>
      <c r="G17" s="64">
        <v>3.76</v>
      </c>
      <c r="H17" s="64"/>
      <c r="I17" s="64"/>
      <c r="J17" s="65">
        <v>5.46</v>
      </c>
      <c r="K17" s="66">
        <v>145.21276595744681</v>
      </c>
      <c r="L17" s="66" t="s">
        <v>281</v>
      </c>
    </row>
    <row r="18" spans="2:12" x14ac:dyDescent="0.25">
      <c r="B18" s="8"/>
      <c r="C18" s="8"/>
      <c r="D18" s="8"/>
      <c r="E18" s="8" t="s">
        <v>69</v>
      </c>
      <c r="F18" s="20" t="s">
        <v>70</v>
      </c>
      <c r="G18" s="64">
        <v>3.76</v>
      </c>
      <c r="H18" s="64"/>
      <c r="I18" s="64"/>
      <c r="J18" s="65">
        <v>5.46</v>
      </c>
      <c r="K18" s="66">
        <v>145.21276595744681</v>
      </c>
      <c r="L18" s="66" t="s">
        <v>281</v>
      </c>
    </row>
    <row r="19" spans="2:12" ht="25.5" x14ac:dyDescent="0.25">
      <c r="B19" s="8"/>
      <c r="C19" s="8" t="s">
        <v>71</v>
      </c>
      <c r="D19" s="8"/>
      <c r="E19" s="8"/>
      <c r="F19" s="20" t="s">
        <v>72</v>
      </c>
      <c r="G19" s="64">
        <v>36057.58</v>
      </c>
      <c r="H19" s="64">
        <v>72233.450000000012</v>
      </c>
      <c r="I19" s="64"/>
      <c r="J19" s="65">
        <v>35220.82</v>
      </c>
      <c r="K19" s="66">
        <v>97.679378372037164</v>
      </c>
      <c r="L19" s="66">
        <v>48.759708971397593</v>
      </c>
    </row>
    <row r="20" spans="2:12" x14ac:dyDescent="0.25">
      <c r="B20" s="8"/>
      <c r="C20" s="8"/>
      <c r="D20" s="8" t="s">
        <v>73</v>
      </c>
      <c r="E20" s="8"/>
      <c r="F20" s="8" t="s">
        <v>74</v>
      </c>
      <c r="G20" s="64">
        <v>36057.58</v>
      </c>
      <c r="H20" s="64"/>
      <c r="I20" s="64"/>
      <c r="J20" s="65">
        <v>35220.82</v>
      </c>
      <c r="K20" s="66">
        <v>97.679378372037164</v>
      </c>
      <c r="L20" s="66" t="s">
        <v>281</v>
      </c>
    </row>
    <row r="21" spans="2:12" x14ac:dyDescent="0.25">
      <c r="B21" s="8"/>
      <c r="C21" s="8"/>
      <c r="D21" s="8"/>
      <c r="E21" s="8" t="s">
        <v>75</v>
      </c>
      <c r="F21" s="8" t="s">
        <v>76</v>
      </c>
      <c r="G21" s="64">
        <v>36057.58</v>
      </c>
      <c r="H21" s="64"/>
      <c r="I21" s="64"/>
      <c r="J21" s="65">
        <v>34424.67</v>
      </c>
      <c r="K21" s="66">
        <v>95.471382161531622</v>
      </c>
      <c r="L21" s="66" t="s">
        <v>281</v>
      </c>
    </row>
    <row r="22" spans="2:12" x14ac:dyDescent="0.25">
      <c r="B22" s="8"/>
      <c r="C22" s="8"/>
      <c r="D22" s="8"/>
      <c r="E22" s="8">
        <v>6527</v>
      </c>
      <c r="F22" s="8" t="s">
        <v>77</v>
      </c>
      <c r="G22" s="64">
        <v>0</v>
      </c>
      <c r="H22" s="64"/>
      <c r="I22" s="64"/>
      <c r="J22" s="65">
        <v>796.15</v>
      </c>
      <c r="K22" s="66" t="s">
        <v>281</v>
      </c>
      <c r="L22" s="66" t="s">
        <v>281</v>
      </c>
    </row>
    <row r="23" spans="2:12" ht="25.5" x14ac:dyDescent="0.25">
      <c r="B23" s="8"/>
      <c r="C23" s="8" t="s">
        <v>78</v>
      </c>
      <c r="D23" s="8"/>
      <c r="E23" s="8"/>
      <c r="F23" s="20" t="s">
        <v>79</v>
      </c>
      <c r="G23" s="64">
        <v>8753.1</v>
      </c>
      <c r="H23" s="64">
        <v>12892.96</v>
      </c>
      <c r="I23" s="64"/>
      <c r="J23" s="65">
        <v>4461.6000000000004</v>
      </c>
      <c r="K23" s="66">
        <v>50.971655756246356</v>
      </c>
      <c r="L23" s="66">
        <v>34.604931683647514</v>
      </c>
    </row>
    <row r="24" spans="2:12" x14ac:dyDescent="0.25">
      <c r="B24" s="8"/>
      <c r="C24" s="8"/>
      <c r="D24" s="8" t="s">
        <v>80</v>
      </c>
      <c r="E24" s="8"/>
      <c r="F24" s="8" t="s">
        <v>27</v>
      </c>
      <c r="G24" s="64">
        <v>4503.1000000000004</v>
      </c>
      <c r="H24" s="64"/>
      <c r="I24" s="64"/>
      <c r="J24" s="65">
        <v>4461.6000000000004</v>
      </c>
      <c r="K24" s="66">
        <v>99.078412649063978</v>
      </c>
      <c r="L24" s="66" t="s">
        <v>281</v>
      </c>
    </row>
    <row r="25" spans="2:12" x14ac:dyDescent="0.25">
      <c r="B25" s="8"/>
      <c r="C25" s="8"/>
      <c r="D25" s="8"/>
      <c r="E25" s="8">
        <v>6614</v>
      </c>
      <c r="F25" s="8" t="s">
        <v>28</v>
      </c>
      <c r="G25" s="64">
        <v>1304.8800000000001</v>
      </c>
      <c r="H25" s="64"/>
      <c r="I25" s="64"/>
      <c r="J25" s="65">
        <v>80</v>
      </c>
      <c r="K25" s="66">
        <v>6.1308319538961431</v>
      </c>
      <c r="L25" s="66" t="s">
        <v>281</v>
      </c>
    </row>
    <row r="26" spans="2:12" x14ac:dyDescent="0.25">
      <c r="B26" s="8"/>
      <c r="C26" s="8"/>
      <c r="D26" s="8"/>
      <c r="E26" s="8">
        <v>6615</v>
      </c>
      <c r="F26" s="8" t="s">
        <v>81</v>
      </c>
      <c r="G26" s="64">
        <v>3198.2200000000003</v>
      </c>
      <c r="H26" s="64"/>
      <c r="I26" s="64"/>
      <c r="J26" s="65">
        <v>4381.6000000000004</v>
      </c>
      <c r="K26" s="66">
        <v>137.00120692135002</v>
      </c>
      <c r="L26" s="66" t="s">
        <v>281</v>
      </c>
    </row>
    <row r="27" spans="2:12" ht="25.5" x14ac:dyDescent="0.25">
      <c r="B27" s="8"/>
      <c r="C27" s="8"/>
      <c r="D27" s="8" t="s">
        <v>82</v>
      </c>
      <c r="E27" s="8"/>
      <c r="F27" s="20" t="s">
        <v>83</v>
      </c>
      <c r="G27" s="64">
        <v>4250</v>
      </c>
      <c r="H27" s="64"/>
      <c r="I27" s="64"/>
      <c r="J27" s="65">
        <v>0</v>
      </c>
      <c r="K27" s="66">
        <v>0</v>
      </c>
      <c r="L27" s="66" t="s">
        <v>281</v>
      </c>
    </row>
    <row r="28" spans="2:12" x14ac:dyDescent="0.25">
      <c r="B28" s="8"/>
      <c r="C28" s="8"/>
      <c r="D28" s="8"/>
      <c r="E28" s="8" t="s">
        <v>84</v>
      </c>
      <c r="F28" s="8" t="s">
        <v>85</v>
      </c>
      <c r="G28" s="64">
        <v>450</v>
      </c>
      <c r="H28" s="64"/>
      <c r="I28" s="64"/>
      <c r="J28" s="65">
        <v>0</v>
      </c>
      <c r="K28" s="66">
        <v>0</v>
      </c>
      <c r="L28" s="66" t="s">
        <v>281</v>
      </c>
    </row>
    <row r="29" spans="2:12" x14ac:dyDescent="0.25">
      <c r="B29" s="8"/>
      <c r="C29" s="8"/>
      <c r="D29" s="8"/>
      <c r="E29" s="8" t="s">
        <v>86</v>
      </c>
      <c r="F29" s="8" t="s">
        <v>87</v>
      </c>
      <c r="G29" s="64">
        <v>3800</v>
      </c>
      <c r="H29" s="64"/>
      <c r="I29" s="64"/>
      <c r="J29" s="65">
        <v>0</v>
      </c>
      <c r="K29" s="66">
        <v>0</v>
      </c>
      <c r="L29" s="66" t="s">
        <v>281</v>
      </c>
    </row>
    <row r="30" spans="2:12" ht="25.5" x14ac:dyDescent="0.25">
      <c r="B30" s="8"/>
      <c r="C30" s="8">
        <v>67</v>
      </c>
      <c r="D30" s="8"/>
      <c r="E30" s="8"/>
      <c r="F30" s="20" t="s">
        <v>88</v>
      </c>
      <c r="G30" s="64">
        <v>97236.150000000009</v>
      </c>
      <c r="H30" s="64">
        <v>282102.24</v>
      </c>
      <c r="I30" s="64"/>
      <c r="J30" s="65">
        <v>101255.87999999999</v>
      </c>
      <c r="K30" s="66">
        <v>104.13398720537576</v>
      </c>
      <c r="L30" s="66">
        <v>35.893327185207745</v>
      </c>
    </row>
    <row r="31" spans="2:12" ht="25.5" x14ac:dyDescent="0.25">
      <c r="B31" s="8"/>
      <c r="C31" s="8"/>
      <c r="D31" s="8">
        <v>671</v>
      </c>
      <c r="E31" s="8"/>
      <c r="F31" s="20" t="s">
        <v>89</v>
      </c>
      <c r="G31" s="64">
        <v>97236.150000000009</v>
      </c>
      <c r="H31" s="64"/>
      <c r="I31" s="64"/>
      <c r="J31" s="65">
        <v>101255.87999999999</v>
      </c>
      <c r="K31" s="66">
        <v>104.13398720537576</v>
      </c>
      <c r="L31" s="66" t="s">
        <v>281</v>
      </c>
    </row>
    <row r="32" spans="2:12" ht="25.5" x14ac:dyDescent="0.25">
      <c r="B32" s="8"/>
      <c r="C32" s="8"/>
      <c r="D32" s="8"/>
      <c r="E32" s="8">
        <v>6711</v>
      </c>
      <c r="F32" s="20" t="s">
        <v>90</v>
      </c>
      <c r="G32" s="64">
        <v>97236.150000000009</v>
      </c>
      <c r="H32" s="64"/>
      <c r="I32" s="64"/>
      <c r="J32" s="65">
        <v>101255.87999999999</v>
      </c>
      <c r="K32" s="66">
        <v>104.13398720537576</v>
      </c>
      <c r="L32" s="66" t="s">
        <v>281</v>
      </c>
    </row>
    <row r="33" spans="2:12" ht="25.5" x14ac:dyDescent="0.25">
      <c r="B33" s="8"/>
      <c r="C33" s="8"/>
      <c r="D33" s="8"/>
      <c r="E33" s="8">
        <v>6712</v>
      </c>
      <c r="F33" s="20" t="s">
        <v>268</v>
      </c>
      <c r="G33" s="64">
        <v>0</v>
      </c>
      <c r="H33" s="64"/>
      <c r="I33" s="64"/>
      <c r="J33" s="65">
        <v>0</v>
      </c>
      <c r="K33" s="66" t="s">
        <v>281</v>
      </c>
      <c r="L33" s="66" t="s">
        <v>281</v>
      </c>
    </row>
    <row r="34" spans="2:12" x14ac:dyDescent="0.25">
      <c r="B34" s="8"/>
      <c r="C34" s="8">
        <v>68</v>
      </c>
      <c r="D34" s="8"/>
      <c r="E34" s="8"/>
      <c r="F34" s="20" t="s">
        <v>91</v>
      </c>
      <c r="G34" s="64">
        <v>0</v>
      </c>
      <c r="H34" s="64">
        <v>53.1</v>
      </c>
      <c r="I34" s="64"/>
      <c r="J34" s="65">
        <v>0</v>
      </c>
      <c r="K34" s="66" t="s">
        <v>281</v>
      </c>
      <c r="L34" s="66" t="s">
        <v>281</v>
      </c>
    </row>
    <row r="35" spans="2:12" x14ac:dyDescent="0.25">
      <c r="B35" s="8"/>
      <c r="C35" s="8"/>
      <c r="D35" s="8"/>
      <c r="E35" s="8">
        <v>683</v>
      </c>
      <c r="F35" s="25" t="s">
        <v>287</v>
      </c>
      <c r="G35" s="64">
        <v>0</v>
      </c>
      <c r="H35" s="64">
        <v>53.1</v>
      </c>
      <c r="I35" s="64"/>
      <c r="J35" s="65">
        <v>0</v>
      </c>
      <c r="K35" s="66" t="s">
        <v>281</v>
      </c>
      <c r="L35" s="66" t="s">
        <v>281</v>
      </c>
    </row>
    <row r="36" spans="2:12" x14ac:dyDescent="0.25">
      <c r="B36" s="25"/>
      <c r="C36" s="25"/>
      <c r="D36" s="25"/>
      <c r="E36" s="25">
        <v>6831</v>
      </c>
      <c r="F36" s="25" t="s">
        <v>287</v>
      </c>
      <c r="G36" s="65">
        <v>0</v>
      </c>
      <c r="H36" s="64">
        <v>53.1</v>
      </c>
      <c r="I36" s="65"/>
      <c r="J36" s="65">
        <v>0</v>
      </c>
      <c r="K36" s="66" t="s">
        <v>281</v>
      </c>
      <c r="L36" s="66" t="s">
        <v>281</v>
      </c>
    </row>
    <row r="38" spans="2:12" ht="18" x14ac:dyDescent="0.25">
      <c r="B38" s="2"/>
      <c r="C38" s="2"/>
      <c r="D38" s="2"/>
      <c r="E38" s="2"/>
      <c r="F38" s="2"/>
      <c r="G38" s="2"/>
      <c r="H38" s="2"/>
      <c r="I38" s="2"/>
      <c r="J38" s="3"/>
      <c r="K38" s="3"/>
      <c r="L38" s="3"/>
    </row>
    <row r="39" spans="2:12" ht="36.75" customHeight="1" x14ac:dyDescent="0.25">
      <c r="B39" s="146" t="s">
        <v>7</v>
      </c>
      <c r="C39" s="147"/>
      <c r="D39" s="147"/>
      <c r="E39" s="147"/>
      <c r="F39" s="148"/>
      <c r="G39" s="31" t="s">
        <v>58</v>
      </c>
      <c r="H39" s="31" t="s">
        <v>60</v>
      </c>
      <c r="I39" s="31" t="s">
        <v>60</v>
      </c>
      <c r="J39" s="31" t="s">
        <v>61</v>
      </c>
      <c r="K39" s="31" t="s">
        <v>207</v>
      </c>
      <c r="L39" s="31" t="s">
        <v>208</v>
      </c>
    </row>
    <row r="40" spans="2:12" x14ac:dyDescent="0.25">
      <c r="B40" s="143">
        <v>1</v>
      </c>
      <c r="C40" s="144"/>
      <c r="D40" s="144"/>
      <c r="E40" s="144"/>
      <c r="F40" s="145"/>
      <c r="G40" s="33">
        <v>2</v>
      </c>
      <c r="H40" s="33">
        <v>4</v>
      </c>
      <c r="I40" s="33">
        <v>4</v>
      </c>
      <c r="J40" s="33">
        <v>5</v>
      </c>
      <c r="K40" s="33" t="s">
        <v>33</v>
      </c>
      <c r="L40" s="33" t="s">
        <v>283</v>
      </c>
    </row>
    <row r="41" spans="2:12" x14ac:dyDescent="0.25">
      <c r="B41" s="7"/>
      <c r="C41" s="7"/>
      <c r="D41" s="7"/>
      <c r="E41" s="7"/>
      <c r="F41" s="7" t="s">
        <v>45</v>
      </c>
      <c r="G41" s="64">
        <v>1062309.29</v>
      </c>
      <c r="H41" s="64">
        <v>2758251.1468730005</v>
      </c>
      <c r="I41" s="64"/>
      <c r="J41" s="64">
        <v>1285389.57</v>
      </c>
      <c r="K41" s="66">
        <f>J41/G41*100</f>
        <v>120.99956030696109</v>
      </c>
      <c r="L41" s="66">
        <f>J41/H41*100</f>
        <v>46.601614630242508</v>
      </c>
    </row>
    <row r="42" spans="2:12" x14ac:dyDescent="0.25">
      <c r="B42" s="7">
        <v>3</v>
      </c>
      <c r="C42" s="7"/>
      <c r="D42" s="7"/>
      <c r="E42" s="7"/>
      <c r="F42" s="7" t="s">
        <v>4</v>
      </c>
      <c r="G42" s="64">
        <v>1056182.4100000001</v>
      </c>
      <c r="H42" s="64">
        <v>2729641.7068730006</v>
      </c>
      <c r="I42" s="64"/>
      <c r="J42" s="65">
        <v>1284209.3400000001</v>
      </c>
      <c r="K42" s="66">
        <f t="shared" ref="K42:K101" si="0">J42/G42*100</f>
        <v>121.58972994068324</v>
      </c>
      <c r="L42" s="66">
        <f t="shared" ref="L42:L96" si="1">J42/H42*100</f>
        <v>47.046809724751512</v>
      </c>
    </row>
    <row r="43" spans="2:12" x14ac:dyDescent="0.25">
      <c r="B43" s="7"/>
      <c r="C43" s="11">
        <v>31</v>
      </c>
      <c r="D43" s="11"/>
      <c r="E43" s="11"/>
      <c r="F43" s="11" t="s">
        <v>5</v>
      </c>
      <c r="G43" s="120">
        <v>863882.9800000001</v>
      </c>
      <c r="H43" s="64">
        <v>2244460.489875</v>
      </c>
      <c r="I43" s="64"/>
      <c r="J43" s="65">
        <v>1098056.8400000001</v>
      </c>
      <c r="K43" s="66">
        <f t="shared" si="0"/>
        <v>127.10712740283412</v>
      </c>
      <c r="L43" s="66">
        <f t="shared" si="1"/>
        <v>48.922974806348847</v>
      </c>
    </row>
    <row r="44" spans="2:12" x14ac:dyDescent="0.25">
      <c r="B44" s="8"/>
      <c r="C44" s="8"/>
      <c r="D44" s="8">
        <v>311</v>
      </c>
      <c r="E44" s="8"/>
      <c r="F44" s="8" t="s">
        <v>29</v>
      </c>
      <c r="G44" s="64">
        <v>721233.59000000008</v>
      </c>
      <c r="H44" s="64"/>
      <c r="I44" s="64"/>
      <c r="J44" s="65">
        <v>907360.3</v>
      </c>
      <c r="K44" s="66">
        <f t="shared" si="0"/>
        <v>125.80671679476269</v>
      </c>
      <c r="L44" s="66" t="s">
        <v>281</v>
      </c>
    </row>
    <row r="45" spans="2:12" x14ac:dyDescent="0.25">
      <c r="B45" s="8"/>
      <c r="C45" s="8"/>
      <c r="D45" s="8"/>
      <c r="E45" s="8">
        <v>3111</v>
      </c>
      <c r="F45" s="8" t="s">
        <v>30</v>
      </c>
      <c r="G45" s="64">
        <v>721233.59000000008</v>
      </c>
      <c r="H45" s="64"/>
      <c r="I45" s="64"/>
      <c r="J45" s="65">
        <v>846077.4</v>
      </c>
      <c r="K45" s="66">
        <f t="shared" si="0"/>
        <v>117.30976090561727</v>
      </c>
      <c r="L45" s="66" t="s">
        <v>281</v>
      </c>
    </row>
    <row r="46" spans="2:12" x14ac:dyDescent="0.25">
      <c r="B46" s="8"/>
      <c r="C46" s="8"/>
      <c r="D46" s="8"/>
      <c r="E46" s="8" t="s">
        <v>95</v>
      </c>
      <c r="F46" s="8" t="s">
        <v>96</v>
      </c>
      <c r="G46" s="64">
        <v>24539.62</v>
      </c>
      <c r="H46" s="64"/>
      <c r="I46" s="64"/>
      <c r="J46" s="65">
        <v>40246.519999999997</v>
      </c>
      <c r="K46" s="66">
        <f t="shared" si="0"/>
        <v>164.00628860593602</v>
      </c>
      <c r="L46" s="66" t="s">
        <v>281</v>
      </c>
    </row>
    <row r="47" spans="2:12" x14ac:dyDescent="0.25">
      <c r="B47" s="8"/>
      <c r="C47" s="8"/>
      <c r="D47" s="8"/>
      <c r="E47" s="8" t="s">
        <v>97</v>
      </c>
      <c r="F47" s="8" t="s">
        <v>98</v>
      </c>
      <c r="G47" s="64">
        <v>17362</v>
      </c>
      <c r="H47" s="64"/>
      <c r="I47" s="64"/>
      <c r="J47" s="65">
        <v>21036.38</v>
      </c>
      <c r="K47" s="66">
        <f t="shared" si="0"/>
        <v>121.1633452367239</v>
      </c>
      <c r="L47" s="66" t="s">
        <v>281</v>
      </c>
    </row>
    <row r="48" spans="2:12" x14ac:dyDescent="0.25">
      <c r="B48" s="8"/>
      <c r="C48" s="8"/>
      <c r="D48" s="8" t="s">
        <v>99</v>
      </c>
      <c r="E48" s="8"/>
      <c r="F48" s="8" t="s">
        <v>100</v>
      </c>
      <c r="G48" s="64">
        <v>27656.29</v>
      </c>
      <c r="H48" s="64"/>
      <c r="I48" s="64"/>
      <c r="J48" s="65">
        <v>44946.83</v>
      </c>
      <c r="K48" s="66">
        <f t="shared" si="0"/>
        <v>162.51937624316204</v>
      </c>
      <c r="L48" s="66" t="s">
        <v>281</v>
      </c>
    </row>
    <row r="49" spans="2:12" x14ac:dyDescent="0.25">
      <c r="B49" s="8"/>
      <c r="C49" s="8"/>
      <c r="D49" s="8"/>
      <c r="E49" s="8" t="s">
        <v>101</v>
      </c>
      <c r="F49" s="8" t="s">
        <v>100</v>
      </c>
      <c r="G49" s="64">
        <v>27656.29</v>
      </c>
      <c r="H49" s="64"/>
      <c r="I49" s="64"/>
      <c r="J49" s="65">
        <v>44946.83</v>
      </c>
      <c r="K49" s="66">
        <f t="shared" si="0"/>
        <v>162.51937624316204</v>
      </c>
      <c r="L49" s="66" t="s">
        <v>281</v>
      </c>
    </row>
    <row r="50" spans="2:12" x14ac:dyDescent="0.25">
      <c r="B50" s="8"/>
      <c r="C50" s="8"/>
      <c r="D50" s="8" t="s">
        <v>102</v>
      </c>
      <c r="E50" s="8"/>
      <c r="F50" s="8" t="s">
        <v>103</v>
      </c>
      <c r="G50" s="64">
        <v>114993.1</v>
      </c>
      <c r="H50" s="64"/>
      <c r="I50" s="64"/>
      <c r="J50" s="65">
        <v>145749.71</v>
      </c>
      <c r="K50" s="66">
        <f t="shared" si="0"/>
        <v>126.74648304985254</v>
      </c>
      <c r="L50" s="66" t="s">
        <v>281</v>
      </c>
    </row>
    <row r="51" spans="2:12" x14ac:dyDescent="0.25">
      <c r="B51" s="8"/>
      <c r="C51" s="8"/>
      <c r="D51" s="8"/>
      <c r="E51" s="8" t="s">
        <v>104</v>
      </c>
      <c r="F51" s="8" t="s">
        <v>105</v>
      </c>
      <c r="G51" s="64">
        <v>114968.33</v>
      </c>
      <c r="H51" s="64"/>
      <c r="I51" s="64"/>
      <c r="J51" s="65">
        <v>145743.87</v>
      </c>
      <c r="K51" s="66">
        <f t="shared" si="0"/>
        <v>126.76871100067295</v>
      </c>
      <c r="L51" s="66" t="s">
        <v>281</v>
      </c>
    </row>
    <row r="52" spans="2:12" ht="25.5" x14ac:dyDescent="0.25">
      <c r="B52" s="8"/>
      <c r="C52" s="8"/>
      <c r="D52" s="8"/>
      <c r="E52" s="8" t="s">
        <v>106</v>
      </c>
      <c r="F52" s="20" t="s">
        <v>107</v>
      </c>
      <c r="G52" s="64">
        <v>24.77</v>
      </c>
      <c r="H52" s="64"/>
      <c r="I52" s="64"/>
      <c r="J52" s="65">
        <v>5.84</v>
      </c>
      <c r="K52" s="66">
        <f t="shared" si="0"/>
        <v>23.576907549454987</v>
      </c>
      <c r="L52" s="66" t="s">
        <v>281</v>
      </c>
    </row>
    <row r="53" spans="2:12" x14ac:dyDescent="0.25">
      <c r="B53" s="8"/>
      <c r="C53" s="8" t="s">
        <v>108</v>
      </c>
      <c r="D53" s="8"/>
      <c r="E53" s="8"/>
      <c r="F53" s="8" t="s">
        <v>12</v>
      </c>
      <c r="G53" s="64">
        <v>184996.33</v>
      </c>
      <c r="H53" s="64">
        <v>457536.21699800005</v>
      </c>
      <c r="I53" s="64"/>
      <c r="J53" s="65">
        <v>182543.96000000002</v>
      </c>
      <c r="K53" s="66">
        <f t="shared" si="0"/>
        <v>98.674368296927852</v>
      </c>
      <c r="L53" s="66">
        <f t="shared" si="1"/>
        <v>39.897160753243263</v>
      </c>
    </row>
    <row r="54" spans="2:12" x14ac:dyDescent="0.25">
      <c r="B54" s="8"/>
      <c r="C54" s="8"/>
      <c r="D54" s="8" t="s">
        <v>109</v>
      </c>
      <c r="E54" s="8"/>
      <c r="F54" s="8" t="s">
        <v>31</v>
      </c>
      <c r="G54" s="64">
        <v>184996.33</v>
      </c>
      <c r="H54" s="64"/>
      <c r="I54" s="64"/>
      <c r="J54" s="65">
        <v>22791.37</v>
      </c>
      <c r="K54" s="66">
        <f t="shared" si="0"/>
        <v>12.319903859714406</v>
      </c>
      <c r="L54" s="66" t="s">
        <v>281</v>
      </c>
    </row>
    <row r="55" spans="2:12" x14ac:dyDescent="0.25">
      <c r="B55" s="8"/>
      <c r="C55" s="8"/>
      <c r="D55" s="8"/>
      <c r="E55" s="8" t="s">
        <v>110</v>
      </c>
      <c r="F55" s="8" t="s">
        <v>32</v>
      </c>
      <c r="G55" s="64">
        <v>9358.0300000000007</v>
      </c>
      <c r="H55" s="64"/>
      <c r="I55" s="64"/>
      <c r="J55" s="65">
        <v>7538.84</v>
      </c>
      <c r="K55" s="66">
        <f t="shared" si="0"/>
        <v>80.560117888059764</v>
      </c>
      <c r="L55" s="66" t="s">
        <v>281</v>
      </c>
    </row>
    <row r="56" spans="2:12" x14ac:dyDescent="0.25">
      <c r="B56" s="8"/>
      <c r="C56" s="8"/>
      <c r="D56" s="8"/>
      <c r="E56" s="8" t="s">
        <v>111</v>
      </c>
      <c r="F56" s="8" t="s">
        <v>112</v>
      </c>
      <c r="G56" s="64">
        <v>13196.81</v>
      </c>
      <c r="H56" s="64"/>
      <c r="I56" s="64"/>
      <c r="J56" s="65">
        <v>13763.669999999998</v>
      </c>
      <c r="K56" s="66">
        <f t="shared" si="0"/>
        <v>104.29543200212778</v>
      </c>
      <c r="L56" s="66" t="s">
        <v>281</v>
      </c>
    </row>
    <row r="57" spans="2:12" x14ac:dyDescent="0.25">
      <c r="B57" s="8"/>
      <c r="C57" s="8"/>
      <c r="D57" s="8"/>
      <c r="E57" s="8" t="s">
        <v>113</v>
      </c>
      <c r="F57" s="8" t="s">
        <v>114</v>
      </c>
      <c r="G57" s="64">
        <v>478.25</v>
      </c>
      <c r="H57" s="64"/>
      <c r="I57" s="64"/>
      <c r="J57" s="65">
        <v>818.86</v>
      </c>
      <c r="K57" s="66">
        <f t="shared" si="0"/>
        <v>171.22007318348145</v>
      </c>
      <c r="L57" s="66" t="s">
        <v>281</v>
      </c>
    </row>
    <row r="58" spans="2:12" x14ac:dyDescent="0.25">
      <c r="B58" s="8"/>
      <c r="C58" s="8"/>
      <c r="D58" s="8"/>
      <c r="E58" s="8">
        <v>3214</v>
      </c>
      <c r="F58" s="8" t="s">
        <v>115</v>
      </c>
      <c r="G58" s="64">
        <v>437.6</v>
      </c>
      <c r="H58" s="64"/>
      <c r="I58" s="64"/>
      <c r="J58" s="65">
        <v>670</v>
      </c>
      <c r="K58" s="66">
        <f t="shared" si="0"/>
        <v>153.10786106032904</v>
      </c>
      <c r="L58" s="66" t="s">
        <v>281</v>
      </c>
    </row>
    <row r="59" spans="2:12" x14ac:dyDescent="0.25">
      <c r="B59" s="8"/>
      <c r="C59" s="8"/>
      <c r="D59" s="8" t="s">
        <v>116</v>
      </c>
      <c r="E59" s="8"/>
      <c r="F59" s="8" t="s">
        <v>117</v>
      </c>
      <c r="G59" s="64">
        <v>42136.630000000005</v>
      </c>
      <c r="H59" s="64"/>
      <c r="I59" s="64"/>
      <c r="J59" s="65">
        <v>32871.179999999993</v>
      </c>
      <c r="K59" s="66">
        <f t="shared" si="0"/>
        <v>78.010937277138652</v>
      </c>
      <c r="L59" s="66" t="s">
        <v>281</v>
      </c>
    </row>
    <row r="60" spans="2:12" x14ac:dyDescent="0.25">
      <c r="B60" s="8"/>
      <c r="C60" s="8"/>
      <c r="D60" s="8"/>
      <c r="E60" s="8" t="s">
        <v>118</v>
      </c>
      <c r="F60" s="8" t="s">
        <v>119</v>
      </c>
      <c r="G60" s="64">
        <v>9493.2900000000009</v>
      </c>
      <c r="H60" s="64"/>
      <c r="I60" s="64"/>
      <c r="J60" s="65">
        <v>6769.44</v>
      </c>
      <c r="K60" s="66">
        <f t="shared" si="0"/>
        <v>71.307628862069933</v>
      </c>
      <c r="L60" s="66" t="s">
        <v>281</v>
      </c>
    </row>
    <row r="61" spans="2:12" x14ac:dyDescent="0.25">
      <c r="B61" s="8"/>
      <c r="C61" s="8"/>
      <c r="D61" s="8"/>
      <c r="E61" s="8" t="s">
        <v>120</v>
      </c>
      <c r="F61" s="8" t="s">
        <v>121</v>
      </c>
      <c r="G61" s="64">
        <v>2379.84</v>
      </c>
      <c r="H61" s="64"/>
      <c r="I61" s="64"/>
      <c r="J61" s="65">
        <v>2823.85</v>
      </c>
      <c r="K61" s="66">
        <f t="shared" si="0"/>
        <v>118.65713661422616</v>
      </c>
      <c r="L61" s="66" t="s">
        <v>281</v>
      </c>
    </row>
    <row r="62" spans="2:12" x14ac:dyDescent="0.25">
      <c r="B62" s="8"/>
      <c r="C62" s="8"/>
      <c r="D62" s="8"/>
      <c r="E62" s="8" t="s">
        <v>122</v>
      </c>
      <c r="F62" s="8" t="s">
        <v>123</v>
      </c>
      <c r="G62" s="64">
        <v>28452.639999999999</v>
      </c>
      <c r="H62" s="64"/>
      <c r="I62" s="64"/>
      <c r="J62" s="65">
        <v>18018.009999999998</v>
      </c>
      <c r="K62" s="66">
        <f t="shared" si="0"/>
        <v>63.32632051015301</v>
      </c>
      <c r="L62" s="66" t="s">
        <v>281</v>
      </c>
    </row>
    <row r="63" spans="2:12" x14ac:dyDescent="0.25">
      <c r="B63" s="8"/>
      <c r="C63" s="8"/>
      <c r="D63" s="8"/>
      <c r="E63" s="8" t="s">
        <v>124</v>
      </c>
      <c r="F63" s="8" t="s">
        <v>125</v>
      </c>
      <c r="G63" s="64">
        <v>1530.5</v>
      </c>
      <c r="H63" s="64"/>
      <c r="I63" s="64"/>
      <c r="J63" s="65">
        <v>2855.87</v>
      </c>
      <c r="K63" s="66">
        <f t="shared" si="0"/>
        <v>186.59719046063375</v>
      </c>
      <c r="L63" s="66" t="s">
        <v>281</v>
      </c>
    </row>
    <row r="64" spans="2:12" x14ac:dyDescent="0.25">
      <c r="B64" s="8"/>
      <c r="C64" s="8"/>
      <c r="D64" s="8"/>
      <c r="E64" s="8" t="s">
        <v>126</v>
      </c>
      <c r="F64" s="8" t="s">
        <v>127</v>
      </c>
      <c r="G64" s="64">
        <v>280.36</v>
      </c>
      <c r="H64" s="64"/>
      <c r="I64" s="64"/>
      <c r="J64" s="65">
        <v>2215.34</v>
      </c>
      <c r="K64" s="66">
        <f t="shared" si="0"/>
        <v>790.17691539449277</v>
      </c>
      <c r="L64" s="66" t="s">
        <v>281</v>
      </c>
    </row>
    <row r="65" spans="2:12" x14ac:dyDescent="0.25">
      <c r="B65" s="8"/>
      <c r="C65" s="8"/>
      <c r="D65" s="8"/>
      <c r="E65" s="8" t="s">
        <v>128</v>
      </c>
      <c r="F65" s="8" t="s">
        <v>129</v>
      </c>
      <c r="G65" s="64">
        <v>0</v>
      </c>
      <c r="H65" s="64"/>
      <c r="I65" s="64"/>
      <c r="J65" s="65">
        <v>188.67000000000002</v>
      </c>
      <c r="K65" s="66" t="s">
        <v>281</v>
      </c>
      <c r="L65" s="66" t="s">
        <v>281</v>
      </c>
    </row>
    <row r="66" spans="2:12" x14ac:dyDescent="0.25">
      <c r="B66" s="8"/>
      <c r="C66" s="8"/>
      <c r="D66" s="8" t="s">
        <v>130</v>
      </c>
      <c r="E66" s="8" t="s">
        <v>130</v>
      </c>
      <c r="F66" s="8" t="s">
        <v>131</v>
      </c>
      <c r="G66" s="64">
        <v>113999.63999999998</v>
      </c>
      <c r="H66" s="64"/>
      <c r="I66" s="64"/>
      <c r="J66" s="65">
        <v>121584.34000000001</v>
      </c>
      <c r="K66" s="66">
        <f t="shared" si="0"/>
        <v>106.65326662435078</v>
      </c>
      <c r="L66" s="66" t="s">
        <v>281</v>
      </c>
    </row>
    <row r="67" spans="2:12" x14ac:dyDescent="0.25">
      <c r="B67" s="8"/>
      <c r="C67" s="8"/>
      <c r="D67" s="8"/>
      <c r="E67" s="8" t="s">
        <v>132</v>
      </c>
      <c r="F67" s="8" t="s">
        <v>133</v>
      </c>
      <c r="G67" s="64">
        <v>4123.33</v>
      </c>
      <c r="H67" s="64"/>
      <c r="I67" s="64"/>
      <c r="J67" s="65">
        <v>6921.66</v>
      </c>
      <c r="K67" s="66">
        <f t="shared" si="0"/>
        <v>167.86577838785641</v>
      </c>
      <c r="L67" s="66" t="s">
        <v>281</v>
      </c>
    </row>
    <row r="68" spans="2:12" x14ac:dyDescent="0.25">
      <c r="B68" s="8"/>
      <c r="C68" s="8"/>
      <c r="D68" s="8"/>
      <c r="E68" s="8" t="s">
        <v>134</v>
      </c>
      <c r="F68" s="8" t="s">
        <v>135</v>
      </c>
      <c r="G68" s="64">
        <v>2793.01</v>
      </c>
      <c r="H68" s="64"/>
      <c r="I68" s="64"/>
      <c r="J68" s="65">
        <v>9780.7199999999993</v>
      </c>
      <c r="K68" s="66">
        <f t="shared" si="0"/>
        <v>350.18564201345492</v>
      </c>
      <c r="L68" s="66" t="s">
        <v>281</v>
      </c>
    </row>
    <row r="69" spans="2:12" x14ac:dyDescent="0.25">
      <c r="B69" s="8"/>
      <c r="C69" s="8"/>
      <c r="D69" s="8"/>
      <c r="E69" s="8" t="s">
        <v>136</v>
      </c>
      <c r="F69" s="8" t="s">
        <v>137</v>
      </c>
      <c r="G69" s="64">
        <v>248.85</v>
      </c>
      <c r="H69" s="64"/>
      <c r="I69" s="64"/>
      <c r="J69" s="65">
        <v>248.85000000000002</v>
      </c>
      <c r="K69" s="66">
        <f t="shared" si="0"/>
        <v>100.00000000000003</v>
      </c>
      <c r="L69" s="66" t="s">
        <v>281</v>
      </c>
    </row>
    <row r="70" spans="2:12" x14ac:dyDescent="0.25">
      <c r="B70" s="8"/>
      <c r="C70" s="8"/>
      <c r="D70" s="8"/>
      <c r="E70" s="8" t="s">
        <v>138</v>
      </c>
      <c r="F70" s="8" t="s">
        <v>139</v>
      </c>
      <c r="G70" s="64">
        <v>4659.95</v>
      </c>
      <c r="H70" s="64"/>
      <c r="I70" s="64"/>
      <c r="J70" s="65">
        <v>6021.67</v>
      </c>
      <c r="K70" s="66">
        <f t="shared" si="0"/>
        <v>129.22177276580223</v>
      </c>
      <c r="L70" s="66" t="s">
        <v>281</v>
      </c>
    </row>
    <row r="71" spans="2:12" x14ac:dyDescent="0.25">
      <c r="B71" s="8"/>
      <c r="C71" s="8"/>
      <c r="D71" s="8"/>
      <c r="E71" s="8" t="s">
        <v>140</v>
      </c>
      <c r="F71" s="8" t="s">
        <v>141</v>
      </c>
      <c r="G71" s="64">
        <v>0</v>
      </c>
      <c r="H71" s="64"/>
      <c r="I71" s="64"/>
      <c r="J71" s="65">
        <v>8576.94</v>
      </c>
      <c r="K71" s="66" t="s">
        <v>281</v>
      </c>
      <c r="L71" s="66" t="s">
        <v>281</v>
      </c>
    </row>
    <row r="72" spans="2:12" x14ac:dyDescent="0.25">
      <c r="B72" s="8"/>
      <c r="C72" s="8"/>
      <c r="D72" s="8"/>
      <c r="E72" s="8" t="s">
        <v>142</v>
      </c>
      <c r="F72" s="8" t="s">
        <v>143</v>
      </c>
      <c r="G72" s="64">
        <v>4898.13</v>
      </c>
      <c r="H72" s="64"/>
      <c r="I72" s="64"/>
      <c r="J72" s="65">
        <v>6133.16</v>
      </c>
      <c r="K72" s="66">
        <f t="shared" si="0"/>
        <v>125.21431648404595</v>
      </c>
      <c r="L72" s="66" t="s">
        <v>281</v>
      </c>
    </row>
    <row r="73" spans="2:12" x14ac:dyDescent="0.25">
      <c r="B73" s="8"/>
      <c r="C73" s="8"/>
      <c r="D73" s="8"/>
      <c r="E73" s="8" t="s">
        <v>144</v>
      </c>
      <c r="F73" s="8" t="s">
        <v>145</v>
      </c>
      <c r="G73" s="64">
        <v>2944.62</v>
      </c>
      <c r="H73" s="64"/>
      <c r="I73" s="64"/>
      <c r="J73" s="65">
        <v>2459.08</v>
      </c>
      <c r="K73" s="66">
        <f t="shared" si="0"/>
        <v>83.510945385143074</v>
      </c>
      <c r="L73" s="66" t="s">
        <v>281</v>
      </c>
    </row>
    <row r="74" spans="2:12" x14ac:dyDescent="0.25">
      <c r="B74" s="8"/>
      <c r="C74" s="8"/>
      <c r="D74" s="8"/>
      <c r="E74" s="8" t="s">
        <v>146</v>
      </c>
      <c r="F74" s="8" t="s">
        <v>147</v>
      </c>
      <c r="G74" s="64">
        <v>932.64</v>
      </c>
      <c r="H74" s="64"/>
      <c r="I74" s="64"/>
      <c r="J74" s="65">
        <v>1035.6400000000001</v>
      </c>
      <c r="K74" s="66">
        <f t="shared" si="0"/>
        <v>111.04391833933779</v>
      </c>
      <c r="L74" s="66" t="s">
        <v>281</v>
      </c>
    </row>
    <row r="75" spans="2:12" x14ac:dyDescent="0.25">
      <c r="B75" s="8"/>
      <c r="C75" s="8"/>
      <c r="D75" s="8"/>
      <c r="E75" s="8" t="s">
        <v>148</v>
      </c>
      <c r="F75" s="8" t="s">
        <v>149</v>
      </c>
      <c r="G75" s="64">
        <v>93399.109999999986</v>
      </c>
      <c r="H75" s="64"/>
      <c r="I75" s="64"/>
      <c r="J75" s="65">
        <v>80406.62</v>
      </c>
      <c r="K75" s="66">
        <f t="shared" si="0"/>
        <v>86.089278580920109</v>
      </c>
      <c r="L75" s="66" t="s">
        <v>281</v>
      </c>
    </row>
    <row r="76" spans="2:12" x14ac:dyDescent="0.25">
      <c r="B76" s="8"/>
      <c r="C76" s="8"/>
      <c r="D76" s="8">
        <v>324</v>
      </c>
      <c r="E76" s="8"/>
      <c r="F76" s="8" t="s">
        <v>150</v>
      </c>
      <c r="G76" s="64">
        <v>0</v>
      </c>
      <c r="H76" s="64"/>
      <c r="I76" s="64"/>
      <c r="J76" s="65">
        <v>208.04</v>
      </c>
      <c r="K76" s="66" t="s">
        <v>281</v>
      </c>
      <c r="L76" s="66" t="s">
        <v>281</v>
      </c>
    </row>
    <row r="77" spans="2:12" x14ac:dyDescent="0.25">
      <c r="B77" s="8"/>
      <c r="C77" s="8"/>
      <c r="D77" s="8"/>
      <c r="E77" s="8" t="s">
        <v>151</v>
      </c>
      <c r="F77" s="8" t="s">
        <v>150</v>
      </c>
      <c r="G77" s="64">
        <v>0</v>
      </c>
      <c r="H77" s="64"/>
      <c r="I77" s="64"/>
      <c r="J77" s="65">
        <v>208.04</v>
      </c>
      <c r="K77" s="66" t="s">
        <v>281</v>
      </c>
      <c r="L77" s="66" t="s">
        <v>281</v>
      </c>
    </row>
    <row r="78" spans="2:12" x14ac:dyDescent="0.25">
      <c r="B78" s="8"/>
      <c r="C78" s="8"/>
      <c r="D78" s="8" t="s">
        <v>152</v>
      </c>
      <c r="E78" s="8"/>
      <c r="F78" s="8" t="s">
        <v>153</v>
      </c>
      <c r="G78" s="64">
        <v>5389.37</v>
      </c>
      <c r="H78" s="64"/>
      <c r="I78" s="64"/>
      <c r="J78" s="65">
        <v>5089.03</v>
      </c>
      <c r="K78" s="66">
        <f t="shared" si="0"/>
        <v>94.427177944731937</v>
      </c>
      <c r="L78" s="66" t="s">
        <v>281</v>
      </c>
    </row>
    <row r="79" spans="2:12" x14ac:dyDescent="0.25">
      <c r="B79" s="8"/>
      <c r="C79" s="8"/>
      <c r="D79" s="8"/>
      <c r="E79" s="8" t="s">
        <v>285</v>
      </c>
      <c r="F79" s="20" t="s">
        <v>286</v>
      </c>
      <c r="G79" s="64">
        <v>0</v>
      </c>
      <c r="H79" s="64"/>
      <c r="I79" s="64"/>
      <c r="J79" s="65">
        <v>0</v>
      </c>
      <c r="K79" s="66" t="s">
        <v>281</v>
      </c>
      <c r="L79" s="66" t="s">
        <v>281</v>
      </c>
    </row>
    <row r="80" spans="2:12" x14ac:dyDescent="0.25">
      <c r="B80" s="8"/>
      <c r="C80" s="8"/>
      <c r="D80" s="8"/>
      <c r="E80" s="8" t="s">
        <v>154</v>
      </c>
      <c r="F80" s="8" t="s">
        <v>155</v>
      </c>
      <c r="G80" s="64">
        <v>837.44999999999993</v>
      </c>
      <c r="H80" s="64"/>
      <c r="I80" s="64"/>
      <c r="J80" s="65">
        <v>565.01</v>
      </c>
      <c r="K80" s="66">
        <f t="shared" si="0"/>
        <v>67.467908531852643</v>
      </c>
      <c r="L80" s="66" t="s">
        <v>281</v>
      </c>
    </row>
    <row r="81" spans="2:12" x14ac:dyDescent="0.25">
      <c r="B81" s="8"/>
      <c r="C81" s="8"/>
      <c r="D81" s="8"/>
      <c r="E81" s="8" t="s">
        <v>156</v>
      </c>
      <c r="F81" s="8" t="s">
        <v>157</v>
      </c>
      <c r="G81" s="64">
        <v>53.09</v>
      </c>
      <c r="H81" s="64"/>
      <c r="I81" s="64"/>
      <c r="J81" s="65">
        <v>78.09</v>
      </c>
      <c r="K81" s="66">
        <f t="shared" si="0"/>
        <v>147.08984742889433</v>
      </c>
      <c r="L81" s="66" t="s">
        <v>281</v>
      </c>
    </row>
    <row r="82" spans="2:12" x14ac:dyDescent="0.25">
      <c r="B82" s="8"/>
      <c r="C82" s="8"/>
      <c r="D82" s="8"/>
      <c r="E82" s="8">
        <v>3295</v>
      </c>
      <c r="F82" s="8" t="s">
        <v>158</v>
      </c>
      <c r="G82" s="64">
        <v>2499.8200000000002</v>
      </c>
      <c r="H82" s="64"/>
      <c r="I82" s="64"/>
      <c r="J82" s="65">
        <v>3022.94</v>
      </c>
      <c r="K82" s="66">
        <f t="shared" si="0"/>
        <v>120.92630669408197</v>
      </c>
      <c r="L82" s="66" t="s">
        <v>281</v>
      </c>
    </row>
    <row r="83" spans="2:12" x14ac:dyDescent="0.25">
      <c r="B83" s="8"/>
      <c r="C83" s="8"/>
      <c r="D83" s="8"/>
      <c r="E83" s="8">
        <v>3296</v>
      </c>
      <c r="F83" s="8" t="s">
        <v>159</v>
      </c>
      <c r="G83" s="64">
        <v>1094.97</v>
      </c>
      <c r="H83" s="64"/>
      <c r="I83" s="64"/>
      <c r="J83" s="65">
        <v>625</v>
      </c>
      <c r="K83" s="66">
        <f t="shared" si="0"/>
        <v>57.079189384184033</v>
      </c>
      <c r="L83" s="66" t="s">
        <v>281</v>
      </c>
    </row>
    <row r="84" spans="2:12" x14ac:dyDescent="0.25">
      <c r="B84" s="8"/>
      <c r="C84" s="8"/>
      <c r="D84" s="8"/>
      <c r="E84" s="8" t="s">
        <v>160</v>
      </c>
      <c r="F84" s="8" t="s">
        <v>153</v>
      </c>
      <c r="G84" s="64">
        <v>904.04</v>
      </c>
      <c r="H84" s="64"/>
      <c r="I84" s="64"/>
      <c r="J84" s="65">
        <v>797.99</v>
      </c>
      <c r="K84" s="66">
        <f t="shared" si="0"/>
        <v>88.269324366178495</v>
      </c>
      <c r="L84" s="66" t="s">
        <v>281</v>
      </c>
    </row>
    <row r="85" spans="2:12" x14ac:dyDescent="0.25">
      <c r="B85" s="8"/>
      <c r="C85" s="8" t="s">
        <v>161</v>
      </c>
      <c r="D85" s="8"/>
      <c r="E85" s="8"/>
      <c r="F85" s="8" t="s">
        <v>162</v>
      </c>
      <c r="G85" s="64">
        <v>876.31</v>
      </c>
      <c r="H85" s="64">
        <v>970</v>
      </c>
      <c r="I85" s="64"/>
      <c r="J85" s="65">
        <v>336.95000000000005</v>
      </c>
      <c r="K85" s="66">
        <f t="shared" si="0"/>
        <v>38.451004781412976</v>
      </c>
      <c r="L85" s="66">
        <f t="shared" si="1"/>
        <v>34.737113402061858</v>
      </c>
    </row>
    <row r="86" spans="2:12" x14ac:dyDescent="0.25">
      <c r="B86" s="8"/>
      <c r="C86" s="8"/>
      <c r="D86" s="9" t="s">
        <v>163</v>
      </c>
      <c r="E86" s="9"/>
      <c r="F86" s="8" t="s">
        <v>164</v>
      </c>
      <c r="G86" s="64">
        <v>876.31</v>
      </c>
      <c r="H86" s="64"/>
      <c r="I86" s="64"/>
      <c r="J86" s="65">
        <v>336.95000000000005</v>
      </c>
      <c r="K86" s="66">
        <f t="shared" si="0"/>
        <v>38.451004781412976</v>
      </c>
      <c r="L86" s="66" t="s">
        <v>281</v>
      </c>
    </row>
    <row r="87" spans="2:12" x14ac:dyDescent="0.25">
      <c r="B87" s="8"/>
      <c r="C87" s="8"/>
      <c r="D87" s="8" t="s">
        <v>165</v>
      </c>
      <c r="E87" s="8" t="s">
        <v>165</v>
      </c>
      <c r="F87" s="8" t="s">
        <v>166</v>
      </c>
      <c r="G87" s="64">
        <v>187.94</v>
      </c>
      <c r="H87" s="64"/>
      <c r="I87" s="64"/>
      <c r="J87" s="65">
        <v>121.59</v>
      </c>
      <c r="K87" s="66">
        <f t="shared" si="0"/>
        <v>64.696179631797392</v>
      </c>
      <c r="L87" s="66" t="s">
        <v>281</v>
      </c>
    </row>
    <row r="88" spans="2:12" x14ac:dyDescent="0.25">
      <c r="B88" s="8"/>
      <c r="C88" s="15"/>
      <c r="D88" s="8" t="s">
        <v>167</v>
      </c>
      <c r="E88" s="8" t="s">
        <v>167</v>
      </c>
      <c r="F88" s="20" t="s">
        <v>168</v>
      </c>
      <c r="G88" s="64">
        <v>688.37</v>
      </c>
      <c r="H88" s="64"/>
      <c r="I88" s="64"/>
      <c r="J88" s="65">
        <v>215.36</v>
      </c>
      <c r="K88" s="66">
        <f t="shared" si="0"/>
        <v>31.285500530238103</v>
      </c>
      <c r="L88" s="66" t="s">
        <v>281</v>
      </c>
    </row>
    <row r="89" spans="2:12" ht="25.5" x14ac:dyDescent="0.25">
      <c r="B89" s="8"/>
      <c r="C89" s="8" t="s">
        <v>169</v>
      </c>
      <c r="D89" s="8"/>
      <c r="E89" s="8"/>
      <c r="F89" s="20" t="s">
        <v>170</v>
      </c>
      <c r="G89" s="64">
        <v>6426.79</v>
      </c>
      <c r="H89" s="64">
        <v>25500</v>
      </c>
      <c r="I89" s="64"/>
      <c r="J89" s="65">
        <v>3019.42</v>
      </c>
      <c r="K89" s="66">
        <f t="shared" si="0"/>
        <v>46.981774727352224</v>
      </c>
      <c r="L89" s="66">
        <f t="shared" si="1"/>
        <v>11.84086274509804</v>
      </c>
    </row>
    <row r="90" spans="2:12" ht="29.1" customHeight="1" x14ac:dyDescent="0.25">
      <c r="B90" s="8"/>
      <c r="C90" s="8"/>
      <c r="D90" s="8" t="s">
        <v>171</v>
      </c>
      <c r="E90" s="8"/>
      <c r="F90" s="20" t="s">
        <v>172</v>
      </c>
      <c r="G90" s="64">
        <v>6426.79</v>
      </c>
      <c r="H90" s="64"/>
      <c r="I90" s="64"/>
      <c r="J90" s="65">
        <v>3019.42</v>
      </c>
      <c r="K90" s="66">
        <f t="shared" si="0"/>
        <v>46.981774727352224</v>
      </c>
      <c r="L90" s="66" t="s">
        <v>281</v>
      </c>
    </row>
    <row r="91" spans="2:12" x14ac:dyDescent="0.25">
      <c r="B91" s="8"/>
      <c r="C91" s="8"/>
      <c r="D91" s="8"/>
      <c r="E91" s="8" t="s">
        <v>173</v>
      </c>
      <c r="F91" s="20" t="s">
        <v>174</v>
      </c>
      <c r="G91" s="64">
        <v>6426.79</v>
      </c>
      <c r="H91" s="64"/>
      <c r="I91" s="64"/>
      <c r="J91" s="65">
        <v>3019.42</v>
      </c>
      <c r="K91" s="66">
        <f t="shared" si="0"/>
        <v>46.981774727352224</v>
      </c>
      <c r="L91" s="66"/>
    </row>
    <row r="92" spans="2:12" x14ac:dyDescent="0.25">
      <c r="B92" s="8"/>
      <c r="C92" s="8">
        <v>38</v>
      </c>
      <c r="D92" s="8"/>
      <c r="E92" s="8"/>
      <c r="F92" s="20" t="s">
        <v>175</v>
      </c>
      <c r="G92" s="64">
        <v>0</v>
      </c>
      <c r="H92" s="64">
        <v>1175</v>
      </c>
      <c r="I92" s="64"/>
      <c r="J92" s="65">
        <v>252.17</v>
      </c>
      <c r="K92" s="66" t="s">
        <v>281</v>
      </c>
      <c r="L92" s="66">
        <f t="shared" si="1"/>
        <v>21.461276595744678</v>
      </c>
    </row>
    <row r="93" spans="2:12" x14ac:dyDescent="0.25">
      <c r="B93" s="8"/>
      <c r="C93" s="8"/>
      <c r="D93" s="8">
        <v>383</v>
      </c>
      <c r="E93" s="8"/>
      <c r="F93" s="20" t="s">
        <v>176</v>
      </c>
      <c r="G93" s="64">
        <v>0</v>
      </c>
      <c r="H93" s="64"/>
      <c r="I93" s="64"/>
      <c r="J93" s="65">
        <v>252.17</v>
      </c>
      <c r="K93" s="66" t="s">
        <v>281</v>
      </c>
      <c r="L93" s="66" t="s">
        <v>281</v>
      </c>
    </row>
    <row r="94" spans="2:12" x14ac:dyDescent="0.25">
      <c r="B94" s="8"/>
      <c r="C94" s="8"/>
      <c r="D94" s="8"/>
      <c r="E94" s="8">
        <v>3835</v>
      </c>
      <c r="F94" s="20" t="s">
        <v>177</v>
      </c>
      <c r="G94" s="64">
        <v>0</v>
      </c>
      <c r="H94" s="64"/>
      <c r="I94" s="64"/>
      <c r="J94" s="65">
        <v>252.17</v>
      </c>
      <c r="K94" s="66" t="s">
        <v>281</v>
      </c>
      <c r="L94" s="66" t="s">
        <v>281</v>
      </c>
    </row>
    <row r="95" spans="2:12" x14ac:dyDescent="0.25">
      <c r="B95" s="10">
        <v>4</v>
      </c>
      <c r="C95" s="10"/>
      <c r="D95" s="10"/>
      <c r="E95" s="10"/>
      <c r="F95" s="13" t="s">
        <v>6</v>
      </c>
      <c r="G95" s="64">
        <v>6126.88</v>
      </c>
      <c r="H95" s="64">
        <v>28609.439999999999</v>
      </c>
      <c r="I95" s="64"/>
      <c r="J95" s="65">
        <v>1180.23</v>
      </c>
      <c r="K95" s="66">
        <f t="shared" si="0"/>
        <v>19.263148617240748</v>
      </c>
      <c r="L95" s="66">
        <f t="shared" si="1"/>
        <v>4.1253166786906696</v>
      </c>
    </row>
    <row r="96" spans="2:12" ht="27.95" customHeight="1" x14ac:dyDescent="0.25">
      <c r="B96" s="11"/>
      <c r="C96" s="11" t="s">
        <v>178</v>
      </c>
      <c r="D96" s="11"/>
      <c r="E96" s="11"/>
      <c r="F96" s="14" t="s">
        <v>179</v>
      </c>
      <c r="G96" s="64">
        <v>6126.88</v>
      </c>
      <c r="H96" s="64">
        <v>28609.439999999999</v>
      </c>
      <c r="I96" s="68"/>
      <c r="J96" s="65">
        <v>1180.23</v>
      </c>
      <c r="K96" s="66">
        <f t="shared" si="0"/>
        <v>19.263148617240748</v>
      </c>
      <c r="L96" s="66">
        <f t="shared" si="1"/>
        <v>4.1253166786906696</v>
      </c>
    </row>
    <row r="97" spans="2:12" x14ac:dyDescent="0.25">
      <c r="B97" s="11"/>
      <c r="C97" s="11"/>
      <c r="D97" s="8" t="s">
        <v>180</v>
      </c>
      <c r="E97" s="8"/>
      <c r="F97" s="8" t="s">
        <v>181</v>
      </c>
      <c r="G97" s="64">
        <v>6110.4</v>
      </c>
      <c r="H97" s="64"/>
      <c r="I97" s="68"/>
      <c r="J97" s="65">
        <v>1151.23</v>
      </c>
      <c r="K97" s="66">
        <f t="shared" si="0"/>
        <v>18.840501440167586</v>
      </c>
      <c r="L97" s="66" t="s">
        <v>281</v>
      </c>
    </row>
    <row r="98" spans="2:12" x14ac:dyDescent="0.25">
      <c r="B98" s="11"/>
      <c r="C98" s="11"/>
      <c r="D98" s="8"/>
      <c r="E98" s="8" t="s">
        <v>182</v>
      </c>
      <c r="F98" s="8" t="s">
        <v>92</v>
      </c>
      <c r="G98" s="64">
        <v>765.4</v>
      </c>
      <c r="H98" s="64"/>
      <c r="I98" s="68"/>
      <c r="J98" s="65">
        <v>1151.23</v>
      </c>
      <c r="K98" s="66">
        <f t="shared" si="0"/>
        <v>150.40893650378888</v>
      </c>
      <c r="L98" s="66" t="s">
        <v>281</v>
      </c>
    </row>
    <row r="99" spans="2:12" x14ac:dyDescent="0.25">
      <c r="B99" s="11"/>
      <c r="C99" s="11"/>
      <c r="D99" s="8"/>
      <c r="E99" s="8" t="s">
        <v>183</v>
      </c>
      <c r="F99" s="8" t="s">
        <v>93</v>
      </c>
      <c r="G99" s="64">
        <v>5344.9999999999991</v>
      </c>
      <c r="H99" s="64"/>
      <c r="I99" s="68"/>
      <c r="J99" s="65">
        <v>0</v>
      </c>
      <c r="K99" s="66">
        <f t="shared" si="0"/>
        <v>0</v>
      </c>
      <c r="L99" s="66" t="s">
        <v>281</v>
      </c>
    </row>
    <row r="100" spans="2:12" x14ac:dyDescent="0.25">
      <c r="B100" s="11"/>
      <c r="C100" s="11"/>
      <c r="D100" s="8">
        <v>424</v>
      </c>
      <c r="E100" s="8"/>
      <c r="F100" s="8" t="s">
        <v>184</v>
      </c>
      <c r="G100" s="64">
        <v>16.48</v>
      </c>
      <c r="H100" s="64"/>
      <c r="I100" s="68"/>
      <c r="J100" s="65">
        <v>29</v>
      </c>
      <c r="K100" s="66">
        <f t="shared" si="0"/>
        <v>175.97087378640776</v>
      </c>
      <c r="L100" s="66" t="s">
        <v>281</v>
      </c>
    </row>
    <row r="101" spans="2:12" x14ac:dyDescent="0.25">
      <c r="B101" s="11"/>
      <c r="C101" s="11"/>
      <c r="D101" s="8"/>
      <c r="E101" s="8">
        <v>4241</v>
      </c>
      <c r="F101" s="8" t="s">
        <v>94</v>
      </c>
      <c r="G101" s="64">
        <v>16.48</v>
      </c>
      <c r="H101" s="64"/>
      <c r="I101" s="68"/>
      <c r="J101" s="65">
        <v>29</v>
      </c>
      <c r="K101" s="66">
        <f t="shared" si="0"/>
        <v>175.97087378640776</v>
      </c>
      <c r="L101" s="66" t="s">
        <v>281</v>
      </c>
    </row>
    <row r="102" spans="2:12" x14ac:dyDescent="0.25">
      <c r="G102" s="107"/>
    </row>
  </sheetData>
  <mergeCells count="7">
    <mergeCell ref="B2:L2"/>
    <mergeCell ref="B4:L4"/>
    <mergeCell ref="B6:L6"/>
    <mergeCell ref="B40:F40"/>
    <mergeCell ref="B9:F9"/>
    <mergeCell ref="B39:F39"/>
    <mergeCell ref="B8:F8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3"/>
  <sheetViews>
    <sheetView zoomScaleNormal="100" workbookViewId="0">
      <selection activeCell="J1" sqref="J1:J1048576"/>
    </sheetView>
  </sheetViews>
  <sheetFormatPr defaultRowHeight="15" x14ac:dyDescent="0.25"/>
  <cols>
    <col min="1" max="1" width="1.140625" customWidth="1"/>
    <col min="2" max="2" width="37.7109375" customWidth="1"/>
    <col min="3" max="6" width="25.28515625" customWidth="1"/>
    <col min="7" max="8" width="15.7109375" customWidth="1"/>
    <col min="9" max="9" width="1.5703125" customWidth="1"/>
    <col min="11" max="11" width="13.7109375" customWidth="1"/>
    <col min="12" max="12" width="12" customWidth="1"/>
    <col min="13" max="13" width="13.140625" customWidth="1"/>
    <col min="14" max="14" width="12.7109375" customWidth="1"/>
  </cols>
  <sheetData>
    <row r="1" spans="2:14" ht="18" x14ac:dyDescent="0.25">
      <c r="B1" s="2"/>
      <c r="C1" s="2"/>
      <c r="D1" s="2"/>
      <c r="E1" s="116"/>
      <c r="F1" s="3"/>
      <c r="G1" s="3"/>
      <c r="H1" s="3"/>
    </row>
    <row r="2" spans="2:14" ht="15.75" customHeight="1" x14ac:dyDescent="0.25">
      <c r="B2" s="122" t="s">
        <v>36</v>
      </c>
      <c r="C2" s="122"/>
      <c r="D2" s="122"/>
      <c r="E2" s="122"/>
      <c r="F2" s="122"/>
      <c r="G2" s="122"/>
      <c r="H2" s="122"/>
    </row>
    <row r="3" spans="2:14" ht="18" x14ac:dyDescent="0.25">
      <c r="B3" s="2"/>
      <c r="C3" s="2"/>
      <c r="D3" s="2"/>
      <c r="E3" s="116"/>
      <c r="F3" s="3"/>
      <c r="G3" s="3"/>
      <c r="H3" s="3"/>
    </row>
    <row r="4" spans="2:14" ht="33.75" customHeight="1" x14ac:dyDescent="0.25">
      <c r="B4" s="31" t="s">
        <v>7</v>
      </c>
      <c r="C4" s="31" t="s">
        <v>58</v>
      </c>
      <c r="D4" s="31" t="s">
        <v>59</v>
      </c>
      <c r="E4" s="31" t="s">
        <v>60</v>
      </c>
      <c r="F4" s="31" t="s">
        <v>61</v>
      </c>
      <c r="G4" s="31" t="s">
        <v>207</v>
      </c>
      <c r="H4" s="31" t="s">
        <v>208</v>
      </c>
      <c r="M4" s="107"/>
      <c r="N4" s="107"/>
    </row>
    <row r="5" spans="2:14" x14ac:dyDescent="0.25">
      <c r="B5" s="31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33</v>
      </c>
      <c r="H5" s="33" t="s">
        <v>283</v>
      </c>
    </row>
    <row r="6" spans="2:14" x14ac:dyDescent="0.25">
      <c r="B6" s="63" t="s">
        <v>44</v>
      </c>
      <c r="C6" s="69">
        <v>1075853.3999999999</v>
      </c>
      <c r="D6" s="69">
        <v>2758251.15</v>
      </c>
      <c r="E6" s="69"/>
      <c r="F6" s="69">
        <v>1291774.1700000002</v>
      </c>
      <c r="G6" s="88">
        <v>120.06972046563224</v>
      </c>
      <c r="H6" s="88">
        <v>46.833087335067376</v>
      </c>
      <c r="M6" s="107"/>
      <c r="N6" s="107"/>
    </row>
    <row r="7" spans="2:14" x14ac:dyDescent="0.25">
      <c r="B7" s="7" t="s">
        <v>17</v>
      </c>
      <c r="C7" s="64">
        <v>16976.95</v>
      </c>
      <c r="D7" s="64">
        <v>50795.74</v>
      </c>
      <c r="E7" s="64"/>
      <c r="F7" s="64">
        <v>25249.29</v>
      </c>
      <c r="G7" s="66">
        <v>148.72689146165831</v>
      </c>
      <c r="H7" s="66">
        <v>49.707495156089863</v>
      </c>
    </row>
    <row r="8" spans="2:14" x14ac:dyDescent="0.25">
      <c r="B8" s="18" t="s">
        <v>18</v>
      </c>
      <c r="C8" s="64">
        <v>16976.95</v>
      </c>
      <c r="D8" s="64">
        <v>50795.74</v>
      </c>
      <c r="E8" s="64"/>
      <c r="F8" s="65">
        <v>25249.29</v>
      </c>
      <c r="G8" s="66">
        <v>148.72689146165831</v>
      </c>
      <c r="H8" s="66">
        <v>49.707495156089863</v>
      </c>
    </row>
    <row r="9" spans="2:14" x14ac:dyDescent="0.25">
      <c r="B9" s="7" t="s">
        <v>19</v>
      </c>
      <c r="C9" s="64">
        <v>5751.89</v>
      </c>
      <c r="D9" s="64">
        <v>8878.5499999999993</v>
      </c>
      <c r="E9" s="64"/>
      <c r="F9" s="64">
        <v>6821.6500000000005</v>
      </c>
      <c r="G9" s="66">
        <v>118.59840852311154</v>
      </c>
      <c r="H9" s="66">
        <v>76.832928800310867</v>
      </c>
    </row>
    <row r="10" spans="2:14" x14ac:dyDescent="0.25">
      <c r="B10" s="19" t="s">
        <v>20</v>
      </c>
      <c r="C10" s="64">
        <v>4506.8600000000006</v>
      </c>
      <c r="D10" s="64">
        <v>6523.96</v>
      </c>
      <c r="E10" s="68"/>
      <c r="F10" s="65">
        <v>4467.0600000000004</v>
      </c>
      <c r="G10" s="66">
        <v>99.11690178971611</v>
      </c>
      <c r="H10" s="66">
        <v>68.471603136745173</v>
      </c>
    </row>
    <row r="11" spans="2:14" ht="25.5" x14ac:dyDescent="0.25">
      <c r="B11" s="19" t="s">
        <v>265</v>
      </c>
      <c r="C11" s="120">
        <v>1245.03</v>
      </c>
      <c r="D11" s="64">
        <v>2354.59</v>
      </c>
      <c r="E11" s="68"/>
      <c r="F11" s="65">
        <v>2354.59</v>
      </c>
      <c r="G11" s="66">
        <v>189.11913769146128</v>
      </c>
      <c r="H11" s="66">
        <v>100</v>
      </c>
      <c r="K11" s="107"/>
    </row>
    <row r="12" spans="2:14" x14ac:dyDescent="0.25">
      <c r="B12" s="7" t="s">
        <v>185</v>
      </c>
      <c r="C12" s="64">
        <v>106027.51999999999</v>
      </c>
      <c r="D12" s="64">
        <v>288398.79000000004</v>
      </c>
      <c r="E12" s="64"/>
      <c r="F12" s="64">
        <v>110588.82999999999</v>
      </c>
      <c r="G12" s="66">
        <v>104.30200574341453</v>
      </c>
      <c r="H12" s="66">
        <v>38.345802352360764</v>
      </c>
    </row>
    <row r="13" spans="2:14" x14ac:dyDescent="0.25">
      <c r="B13" s="12" t="s">
        <v>188</v>
      </c>
      <c r="C13" s="64">
        <v>36057.58</v>
      </c>
      <c r="D13" s="64">
        <v>72286.550000000017</v>
      </c>
      <c r="E13" s="68"/>
      <c r="F13" s="65">
        <v>34424.67</v>
      </c>
      <c r="G13" s="66">
        <v>95.471382161531622</v>
      </c>
      <c r="H13" s="66">
        <v>47.622510688364557</v>
      </c>
    </row>
    <row r="14" spans="2:14" x14ac:dyDescent="0.25">
      <c r="B14" s="12" t="s">
        <v>189</v>
      </c>
      <c r="C14" s="64">
        <v>60926.51</v>
      </c>
      <c r="D14" s="64">
        <v>202565</v>
      </c>
      <c r="E14" s="68"/>
      <c r="F14" s="65">
        <v>62616.92</v>
      </c>
      <c r="G14" s="66">
        <v>102.77450653254223</v>
      </c>
      <c r="H14" s="66">
        <v>30.912013427788608</v>
      </c>
    </row>
    <row r="15" spans="2:14" ht="14.1" customHeight="1" x14ac:dyDescent="0.25">
      <c r="B15" s="12" t="s">
        <v>202</v>
      </c>
      <c r="C15" s="120">
        <v>9043.43</v>
      </c>
      <c r="D15" s="64">
        <v>13547.239999999998</v>
      </c>
      <c r="E15" s="68"/>
      <c r="F15" s="65">
        <v>13547.239999999998</v>
      </c>
      <c r="G15" s="66">
        <v>149.80201096265461</v>
      </c>
      <c r="H15" s="66">
        <v>100</v>
      </c>
      <c r="K15" s="107"/>
    </row>
    <row r="16" spans="2:14" x14ac:dyDescent="0.25">
      <c r="B16" s="61" t="s">
        <v>190</v>
      </c>
      <c r="C16" s="64">
        <v>939403.40999999992</v>
      </c>
      <c r="D16" s="64">
        <v>2400396.5699999998</v>
      </c>
      <c r="E16" s="64"/>
      <c r="F16" s="64">
        <v>1144913.7500000002</v>
      </c>
      <c r="G16" s="66">
        <v>121.87668660900437</v>
      </c>
      <c r="H16" s="66">
        <v>47.696858273714341</v>
      </c>
    </row>
    <row r="17" spans="2:13" x14ac:dyDescent="0.25">
      <c r="B17" s="9" t="s">
        <v>195</v>
      </c>
      <c r="C17" s="64">
        <v>19332.689999999999</v>
      </c>
      <c r="D17" s="64">
        <v>23001.120000000003</v>
      </c>
      <c r="E17" s="68"/>
      <c r="F17" s="65">
        <v>9490.6</v>
      </c>
      <c r="G17" s="66">
        <v>49.090943888305254</v>
      </c>
      <c r="H17" s="66">
        <v>41.261469006726628</v>
      </c>
    </row>
    <row r="18" spans="2:13" x14ac:dyDescent="0.25">
      <c r="B18" s="9" t="s">
        <v>196</v>
      </c>
      <c r="C18" s="64">
        <v>920070.72</v>
      </c>
      <c r="D18" s="64">
        <v>2377230.38</v>
      </c>
      <c r="E18" s="119"/>
      <c r="F18" s="65">
        <v>1135258.08</v>
      </c>
      <c r="G18" s="66">
        <v>123.38813259919847</v>
      </c>
      <c r="H18" s="66">
        <v>47.755492675472205</v>
      </c>
    </row>
    <row r="19" spans="2:13" x14ac:dyDescent="0.25">
      <c r="B19" s="9" t="s">
        <v>266</v>
      </c>
      <c r="C19" s="120">
        <v>0</v>
      </c>
      <c r="D19" s="64">
        <v>165.07</v>
      </c>
      <c r="E19" s="68"/>
      <c r="F19" s="65">
        <v>165.07</v>
      </c>
      <c r="G19" s="66" t="s">
        <v>281</v>
      </c>
      <c r="H19" s="66">
        <v>100</v>
      </c>
      <c r="K19" s="107"/>
    </row>
    <row r="20" spans="2:13" x14ac:dyDescent="0.25">
      <c r="B20" s="61" t="s">
        <v>193</v>
      </c>
      <c r="C20" s="64">
        <v>7693.63</v>
      </c>
      <c r="D20" s="64">
        <v>9781.5</v>
      </c>
      <c r="E20" s="64"/>
      <c r="F20" s="64">
        <v>3404.5</v>
      </c>
      <c r="G20" s="66">
        <v>44.250893271446643</v>
      </c>
      <c r="H20" s="66">
        <v>34.805500178909163</v>
      </c>
    </row>
    <row r="21" spans="2:13" x14ac:dyDescent="0.25">
      <c r="B21" s="9" t="s">
        <v>197</v>
      </c>
      <c r="C21" s="64">
        <v>4250</v>
      </c>
      <c r="D21" s="64">
        <v>6377</v>
      </c>
      <c r="E21" s="68"/>
      <c r="F21" s="65">
        <v>0</v>
      </c>
      <c r="G21" s="66">
        <v>0</v>
      </c>
      <c r="H21" s="66" t="s">
        <v>281</v>
      </c>
    </row>
    <row r="22" spans="2:13" x14ac:dyDescent="0.25">
      <c r="B22" s="9" t="s">
        <v>267</v>
      </c>
      <c r="C22" s="120">
        <v>3443.63</v>
      </c>
      <c r="D22" s="64">
        <v>3404.5</v>
      </c>
      <c r="E22" s="68"/>
      <c r="F22" s="65">
        <v>3404.5</v>
      </c>
      <c r="G22" s="66">
        <v>98.863699061745891</v>
      </c>
      <c r="H22" s="66">
        <v>100</v>
      </c>
      <c r="K22" s="107"/>
    </row>
    <row r="23" spans="2:13" ht="25.5" x14ac:dyDescent="0.25">
      <c r="B23" s="61" t="s">
        <v>198</v>
      </c>
      <c r="C23" s="64">
        <v>0</v>
      </c>
      <c r="D23" s="64">
        <v>0</v>
      </c>
      <c r="E23" s="64"/>
      <c r="F23" s="64">
        <v>796.15</v>
      </c>
      <c r="G23" s="66" t="s">
        <v>281</v>
      </c>
      <c r="H23" s="66" t="s">
        <v>281</v>
      </c>
      <c r="K23" s="107"/>
      <c r="M23" s="107"/>
    </row>
    <row r="24" spans="2:13" ht="25.5" x14ac:dyDescent="0.25">
      <c r="B24" s="62" t="s">
        <v>199</v>
      </c>
      <c r="C24" s="64">
        <v>0</v>
      </c>
      <c r="D24" s="64">
        <v>0</v>
      </c>
      <c r="E24" s="68"/>
      <c r="F24" s="65">
        <v>796.15</v>
      </c>
      <c r="G24" s="66" t="s">
        <v>281</v>
      </c>
      <c r="H24" s="66" t="s">
        <v>281</v>
      </c>
    </row>
    <row r="25" spans="2:13" ht="15.75" customHeight="1" x14ac:dyDescent="0.25">
      <c r="B25" s="63" t="s">
        <v>45</v>
      </c>
      <c r="C25" s="110">
        <v>1062309.29</v>
      </c>
      <c r="D25" s="110">
        <v>2758251.1468730005</v>
      </c>
      <c r="E25" s="110"/>
      <c r="F25" s="110">
        <v>1285389.57</v>
      </c>
      <c r="G25" s="88">
        <v>120.99956030696109</v>
      </c>
      <c r="H25" s="88">
        <v>46.601614630242508</v>
      </c>
      <c r="K25" s="107"/>
    </row>
    <row r="26" spans="2:13" ht="15.75" customHeight="1" x14ac:dyDescent="0.25">
      <c r="B26" s="7" t="s">
        <v>17</v>
      </c>
      <c r="C26" s="64">
        <v>17308.13</v>
      </c>
      <c r="D26" s="64">
        <v>50795.739750000001</v>
      </c>
      <c r="E26" s="64"/>
      <c r="F26" s="64">
        <v>27246.28</v>
      </c>
      <c r="G26" s="66">
        <v>157.4189701602657</v>
      </c>
      <c r="H26" s="66">
        <v>53.638907778678423</v>
      </c>
    </row>
    <row r="27" spans="2:13" x14ac:dyDescent="0.25">
      <c r="B27" s="18" t="s">
        <v>18</v>
      </c>
      <c r="C27" s="64">
        <v>17308.13</v>
      </c>
      <c r="D27" s="64">
        <v>50795.739750000001</v>
      </c>
      <c r="E27" s="64"/>
      <c r="F27" s="65">
        <v>27246.28</v>
      </c>
      <c r="G27" s="66">
        <v>157.4189701602657</v>
      </c>
      <c r="H27" s="66">
        <v>53.638907778678423</v>
      </c>
    </row>
    <row r="28" spans="2:13" x14ac:dyDescent="0.25">
      <c r="B28" s="13" t="s">
        <v>19</v>
      </c>
      <c r="C28" s="64">
        <v>3178.66</v>
      </c>
      <c r="D28" s="64">
        <v>8878.5499999999993</v>
      </c>
      <c r="E28" s="64"/>
      <c r="F28" s="64">
        <v>2389.5</v>
      </c>
      <c r="G28" s="66">
        <v>75.173186185373723</v>
      </c>
      <c r="H28" s="66">
        <v>26.913178390615588</v>
      </c>
    </row>
    <row r="29" spans="2:13" x14ac:dyDescent="0.25">
      <c r="B29" s="9" t="s">
        <v>200</v>
      </c>
      <c r="C29" s="64">
        <v>1990.37</v>
      </c>
      <c r="D29" s="64">
        <v>6523.96</v>
      </c>
      <c r="E29" s="68"/>
      <c r="F29" s="65">
        <v>2309.77</v>
      </c>
      <c r="G29" s="66">
        <v>116.04726759346254</v>
      </c>
      <c r="H29" s="66">
        <v>35.404416949214898</v>
      </c>
    </row>
    <row r="30" spans="2:13" ht="25.5" x14ac:dyDescent="0.25">
      <c r="B30" s="12" t="s">
        <v>201</v>
      </c>
      <c r="C30" s="64">
        <v>1188.29</v>
      </c>
      <c r="D30" s="64">
        <v>2354.59</v>
      </c>
      <c r="E30" s="68"/>
      <c r="F30" s="65">
        <v>79.72999999999999</v>
      </c>
      <c r="G30" s="66">
        <v>6.7096415858081775</v>
      </c>
      <c r="H30" s="66">
        <v>3.3861521538781689</v>
      </c>
    </row>
    <row r="31" spans="2:13" x14ac:dyDescent="0.25">
      <c r="B31" s="7" t="s">
        <v>185</v>
      </c>
      <c r="C31" s="64">
        <v>91142.33</v>
      </c>
      <c r="D31" s="64">
        <v>288398.79000000004</v>
      </c>
      <c r="E31" s="64"/>
      <c r="F31" s="64">
        <v>98689.069999999992</v>
      </c>
      <c r="G31" s="66">
        <v>108.28017014706558</v>
      </c>
      <c r="H31" s="66">
        <v>34.219654666373593</v>
      </c>
    </row>
    <row r="32" spans="2:13" ht="15" customHeight="1" x14ac:dyDescent="0.25">
      <c r="B32" s="12" t="s">
        <v>186</v>
      </c>
      <c r="C32" s="64">
        <v>28773.439999999999</v>
      </c>
      <c r="D32" s="64">
        <v>71702.05</v>
      </c>
      <c r="E32" s="68"/>
      <c r="F32" s="65">
        <v>28179.9</v>
      </c>
      <c r="G32" s="66">
        <v>97.937194857479682</v>
      </c>
      <c r="H32" s="66">
        <v>39.301386780433759</v>
      </c>
      <c r="I32" s="28"/>
      <c r="J32" s="28"/>
    </row>
    <row r="33" spans="2:10" x14ac:dyDescent="0.25">
      <c r="B33" s="12" t="s">
        <v>187</v>
      </c>
      <c r="C33" s="64">
        <v>62011.62</v>
      </c>
      <c r="D33" s="64">
        <v>202565.00000000003</v>
      </c>
      <c r="E33" s="68"/>
      <c r="F33" s="65">
        <v>69539.88</v>
      </c>
      <c r="G33" s="66">
        <v>112.1400795528322</v>
      </c>
      <c r="H33" s="66">
        <v>34.329662083775574</v>
      </c>
      <c r="I33" s="28"/>
      <c r="J33" s="28"/>
    </row>
    <row r="34" spans="2:10" ht="15.6" customHeight="1" x14ac:dyDescent="0.25">
      <c r="B34" s="12" t="s">
        <v>202</v>
      </c>
      <c r="C34" s="64">
        <v>357.27</v>
      </c>
      <c r="D34" s="64">
        <v>14131.74</v>
      </c>
      <c r="E34" s="68"/>
      <c r="F34" s="65">
        <v>969.29</v>
      </c>
      <c r="G34" s="66">
        <v>271.30461555686173</v>
      </c>
      <c r="H34" s="66">
        <v>6.8589572126291589</v>
      </c>
      <c r="I34" s="28"/>
      <c r="J34" s="28"/>
    </row>
    <row r="35" spans="2:10" x14ac:dyDescent="0.25">
      <c r="B35" s="61" t="s">
        <v>190</v>
      </c>
      <c r="C35" s="64">
        <v>946468.73000000021</v>
      </c>
      <c r="D35" s="64">
        <v>2400396.5671230005</v>
      </c>
      <c r="E35" s="64"/>
      <c r="F35" s="64">
        <v>1155288.6299999999</v>
      </c>
      <c r="G35" s="66">
        <v>122.06305326114679</v>
      </c>
      <c r="H35" s="66">
        <v>48.12907357989905</v>
      </c>
    </row>
    <row r="36" spans="2:10" x14ac:dyDescent="0.25">
      <c r="B36" s="9" t="s">
        <v>191</v>
      </c>
      <c r="C36" s="64">
        <v>19332.690000000002</v>
      </c>
      <c r="D36" s="64">
        <v>23001.120000000003</v>
      </c>
      <c r="E36" s="68"/>
      <c r="F36" s="65">
        <v>9130.66</v>
      </c>
      <c r="G36" s="66">
        <v>47.229123313930963</v>
      </c>
      <c r="H36" s="66">
        <v>39.696588687855197</v>
      </c>
    </row>
    <row r="37" spans="2:10" x14ac:dyDescent="0.25">
      <c r="B37" s="9" t="s">
        <v>192</v>
      </c>
      <c r="C37" s="64">
        <v>926964.76000000013</v>
      </c>
      <c r="D37" s="64">
        <v>2371489.9971230002</v>
      </c>
      <c r="E37" s="68"/>
      <c r="F37" s="65">
        <v>1141773.75</v>
      </c>
      <c r="G37" s="66">
        <v>123.17337176873906</v>
      </c>
      <c r="H37" s="66">
        <v>48.145838750538935</v>
      </c>
    </row>
    <row r="38" spans="2:10" x14ac:dyDescent="0.25">
      <c r="B38" s="12" t="s">
        <v>203</v>
      </c>
      <c r="C38" s="64">
        <v>171.28</v>
      </c>
      <c r="D38" s="64">
        <v>5905.45</v>
      </c>
      <c r="E38" s="68"/>
      <c r="F38" s="65">
        <v>4384.22</v>
      </c>
      <c r="G38" s="66">
        <v>2559.6800560485758</v>
      </c>
      <c r="H38" s="66">
        <v>74.240235714467147</v>
      </c>
    </row>
    <row r="39" spans="2:10" x14ac:dyDescent="0.25">
      <c r="B39" s="61" t="s">
        <v>193</v>
      </c>
      <c r="C39" s="64">
        <v>4211.4399999999996</v>
      </c>
      <c r="D39" s="64">
        <v>9781.5</v>
      </c>
      <c r="E39" s="64"/>
      <c r="F39" s="64">
        <v>1021.0899999999999</v>
      </c>
      <c r="G39" s="66">
        <v>24.245626199114792</v>
      </c>
      <c r="H39" s="66">
        <v>10.438991974646013</v>
      </c>
    </row>
    <row r="40" spans="2:10" x14ac:dyDescent="0.25">
      <c r="B40" s="9" t="s">
        <v>194</v>
      </c>
      <c r="C40" s="64">
        <v>3800</v>
      </c>
      <c r="D40" s="64">
        <v>6377</v>
      </c>
      <c r="E40" s="68"/>
      <c r="F40" s="65">
        <v>0</v>
      </c>
      <c r="G40" s="66">
        <v>0</v>
      </c>
      <c r="H40" s="66" t="s">
        <v>281</v>
      </c>
    </row>
    <row r="41" spans="2:10" x14ac:dyDescent="0.25">
      <c r="B41" s="12" t="s">
        <v>204</v>
      </c>
      <c r="C41" s="64">
        <v>411.44</v>
      </c>
      <c r="D41" s="64">
        <v>3404.5</v>
      </c>
      <c r="E41" s="68"/>
      <c r="F41" s="65">
        <v>1021.0899999999999</v>
      </c>
      <c r="G41" s="66">
        <v>248.17470348045885</v>
      </c>
      <c r="H41" s="66">
        <v>29.992363048905858</v>
      </c>
    </row>
    <row r="42" spans="2:10" ht="25.5" x14ac:dyDescent="0.25">
      <c r="B42" s="61" t="s">
        <v>198</v>
      </c>
      <c r="C42" s="64">
        <v>0</v>
      </c>
      <c r="D42" s="64">
        <v>0</v>
      </c>
      <c r="E42" s="64"/>
      <c r="F42" s="64">
        <v>755</v>
      </c>
      <c r="G42" s="66" t="s">
        <v>281</v>
      </c>
      <c r="H42" s="66" t="s">
        <v>281</v>
      </c>
    </row>
    <row r="43" spans="2:10" ht="25.5" x14ac:dyDescent="0.25">
      <c r="B43" s="62" t="s">
        <v>205</v>
      </c>
      <c r="C43" s="64">
        <v>0</v>
      </c>
      <c r="D43" s="64">
        <v>0</v>
      </c>
      <c r="E43" s="68"/>
      <c r="F43" s="65">
        <v>755</v>
      </c>
      <c r="G43" s="66" t="s">
        <v>281</v>
      </c>
      <c r="H43" s="66" t="s">
        <v>281</v>
      </c>
    </row>
  </sheetData>
  <mergeCells count="1">
    <mergeCell ref="B2:H2"/>
  </mergeCells>
  <phoneticPr fontId="2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zoomScaleNormal="100" workbookViewId="0">
      <selection activeCell="E18" sqref="E18"/>
    </sheetView>
  </sheetViews>
  <sheetFormatPr defaultRowHeight="15" x14ac:dyDescent="0.25"/>
  <cols>
    <col min="1" max="1" width="1.140625" customWidth="1"/>
    <col min="2" max="2" width="37.7109375" customWidth="1"/>
    <col min="3" max="6" width="25.28515625" customWidth="1"/>
    <col min="7" max="8" width="15.7109375" customWidth="1"/>
    <col min="9" max="9" width="2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2" t="s">
        <v>37</v>
      </c>
      <c r="C2" s="122"/>
      <c r="D2" s="122"/>
      <c r="E2" s="122"/>
      <c r="F2" s="122"/>
      <c r="G2" s="122"/>
      <c r="H2" s="12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1" t="s">
        <v>7</v>
      </c>
      <c r="C4" s="31" t="s">
        <v>58</v>
      </c>
      <c r="D4" s="31" t="s">
        <v>59</v>
      </c>
      <c r="E4" s="31" t="s">
        <v>60</v>
      </c>
      <c r="F4" s="31" t="s">
        <v>61</v>
      </c>
      <c r="G4" s="31" t="s">
        <v>207</v>
      </c>
      <c r="H4" s="31" t="s">
        <v>208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33</v>
      </c>
      <c r="H5" s="33" t="s">
        <v>283</v>
      </c>
    </row>
    <row r="6" spans="2:8" ht="15.75" customHeight="1" x14ac:dyDescent="0.25">
      <c r="B6" s="111" t="s">
        <v>45</v>
      </c>
      <c r="C6" s="112">
        <v>1062378.44</v>
      </c>
      <c r="D6" s="112">
        <v>2750119.39</v>
      </c>
      <c r="E6" s="112"/>
      <c r="F6" s="113">
        <v>1283642.4099999999</v>
      </c>
      <c r="G6" s="113">
        <v>120.82722706609144</v>
      </c>
      <c r="H6" s="113">
        <v>46.675879406093706</v>
      </c>
    </row>
    <row r="7" spans="2:8" ht="15.75" customHeight="1" x14ac:dyDescent="0.25">
      <c r="B7" s="111" t="s">
        <v>277</v>
      </c>
      <c r="C7" s="112">
        <v>1062378.44</v>
      </c>
      <c r="D7" s="112">
        <v>2750119.39</v>
      </c>
      <c r="E7" s="112"/>
      <c r="F7" s="112">
        <v>1283642.4099999999</v>
      </c>
      <c r="G7" s="114">
        <v>120.82722706609144</v>
      </c>
      <c r="H7" s="114">
        <v>46.675879406093706</v>
      </c>
    </row>
    <row r="8" spans="2:8" x14ac:dyDescent="0.25">
      <c r="B8" s="62" t="s">
        <v>278</v>
      </c>
      <c r="C8" s="112">
        <v>1062378.44</v>
      </c>
      <c r="D8" s="112">
        <v>2745869.39</v>
      </c>
      <c r="E8" s="112"/>
      <c r="F8" s="112">
        <v>1283642.4099999999</v>
      </c>
      <c r="G8" s="114">
        <v>120.82722706609144</v>
      </c>
      <c r="H8" s="114">
        <v>46.748123369407594</v>
      </c>
    </row>
    <row r="9" spans="2:8" ht="25.5" x14ac:dyDescent="0.25">
      <c r="B9" s="115" t="s">
        <v>279</v>
      </c>
      <c r="C9" s="112">
        <v>0</v>
      </c>
      <c r="D9" s="112">
        <v>4250</v>
      </c>
      <c r="E9" s="112"/>
      <c r="F9" s="113">
        <v>0</v>
      </c>
      <c r="G9" s="114" t="s">
        <v>281</v>
      </c>
      <c r="H9" s="114" t="s">
        <v>281</v>
      </c>
    </row>
    <row r="11" spans="2:8" x14ac:dyDescent="0.25">
      <c r="B11" s="28"/>
      <c r="C11" s="28"/>
      <c r="D11" s="28"/>
      <c r="E11" s="28"/>
      <c r="F11" s="28"/>
      <c r="G11" s="28"/>
      <c r="H11" s="28"/>
    </row>
    <row r="12" spans="2:8" x14ac:dyDescent="0.25">
      <c r="B12" s="28"/>
      <c r="C12" s="28"/>
      <c r="D12" s="28"/>
      <c r="E12" s="28"/>
      <c r="F12" s="28"/>
      <c r="G12" s="28"/>
      <c r="H12" s="28"/>
    </row>
    <row r="13" spans="2:8" x14ac:dyDescent="0.25">
      <c r="B13" s="28"/>
      <c r="C13" s="28"/>
      <c r="D13" s="28"/>
      <c r="E13" s="28"/>
      <c r="F13" s="28"/>
      <c r="G13" s="28"/>
      <c r="H13" s="28"/>
    </row>
  </sheetData>
  <mergeCells count="1">
    <mergeCell ref="B2:H2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0"/>
  <sheetViews>
    <sheetView zoomScaleNormal="100" workbookViewId="0">
      <selection activeCell="I9" sqref="I9:I16"/>
    </sheetView>
  </sheetViews>
  <sheetFormatPr defaultRowHeight="15" x14ac:dyDescent="0.25"/>
  <cols>
    <col min="1" max="1" width="3.5703125" customWidth="1"/>
    <col min="2" max="2" width="5" customWidth="1"/>
    <col min="3" max="3" width="4.7109375" customWidth="1"/>
    <col min="4" max="4" width="5.5703125" customWidth="1"/>
    <col min="5" max="5" width="5.42578125" bestFit="1" customWidth="1"/>
    <col min="6" max="10" width="25.28515625" customWidth="1"/>
    <col min="11" max="12" width="15.7109375" customWidth="1"/>
    <col min="13" max="13" width="0.855468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22" t="s">
        <v>11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22" t="s">
        <v>50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2:12" ht="15.75" customHeight="1" x14ac:dyDescent="0.25">
      <c r="B5" s="122" t="s">
        <v>38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46" t="s">
        <v>7</v>
      </c>
      <c r="C7" s="147"/>
      <c r="D7" s="147"/>
      <c r="E7" s="147"/>
      <c r="F7" s="148"/>
      <c r="G7" s="34" t="s">
        <v>58</v>
      </c>
      <c r="H7" s="34" t="s">
        <v>59</v>
      </c>
      <c r="I7" s="34" t="s">
        <v>60</v>
      </c>
      <c r="J7" s="34" t="s">
        <v>61</v>
      </c>
      <c r="K7" s="34" t="s">
        <v>207</v>
      </c>
      <c r="L7" s="34" t="s">
        <v>208</v>
      </c>
    </row>
    <row r="8" spans="2:12" x14ac:dyDescent="0.25">
      <c r="B8" s="146">
        <v>1</v>
      </c>
      <c r="C8" s="147"/>
      <c r="D8" s="147"/>
      <c r="E8" s="147"/>
      <c r="F8" s="148"/>
      <c r="G8" s="35">
        <v>2</v>
      </c>
      <c r="H8" s="35">
        <v>3</v>
      </c>
      <c r="I8" s="35">
        <v>4</v>
      </c>
      <c r="J8" s="35">
        <v>5</v>
      </c>
      <c r="K8" s="35" t="s">
        <v>33</v>
      </c>
      <c r="L8" s="35" t="s">
        <v>34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64">
        <v>0</v>
      </c>
      <c r="H9" s="64">
        <v>0</v>
      </c>
      <c r="I9" s="64"/>
      <c r="J9" s="64">
        <v>0</v>
      </c>
      <c r="K9" s="64">
        <v>0</v>
      </c>
      <c r="L9" s="64">
        <v>0</v>
      </c>
    </row>
    <row r="10" spans="2:12" x14ac:dyDescent="0.25">
      <c r="B10" s="7"/>
      <c r="C10" s="11">
        <v>84</v>
      </c>
      <c r="D10" s="11"/>
      <c r="E10" s="11"/>
      <c r="F10" s="11" t="s">
        <v>13</v>
      </c>
      <c r="G10" s="64">
        <v>0</v>
      </c>
      <c r="H10" s="64">
        <v>0</v>
      </c>
      <c r="I10" s="64"/>
      <c r="J10" s="64">
        <v>0</v>
      </c>
      <c r="K10" s="64">
        <v>0</v>
      </c>
      <c r="L10" s="64">
        <v>0</v>
      </c>
    </row>
    <row r="11" spans="2:12" ht="51" x14ac:dyDescent="0.25">
      <c r="B11" s="8"/>
      <c r="C11" s="8"/>
      <c r="D11" s="8">
        <v>841</v>
      </c>
      <c r="E11" s="8"/>
      <c r="F11" s="20" t="s">
        <v>39</v>
      </c>
      <c r="G11" s="64">
        <v>0</v>
      </c>
      <c r="H11" s="64">
        <v>0</v>
      </c>
      <c r="I11" s="64"/>
      <c r="J11" s="64">
        <v>0</v>
      </c>
      <c r="K11" s="64">
        <v>0</v>
      </c>
      <c r="L11" s="64">
        <v>0</v>
      </c>
    </row>
    <row r="12" spans="2:12" ht="25.5" x14ac:dyDescent="0.25">
      <c r="B12" s="8"/>
      <c r="C12" s="8"/>
      <c r="D12" s="8"/>
      <c r="E12" s="8">
        <v>8413</v>
      </c>
      <c r="F12" s="20" t="s">
        <v>40</v>
      </c>
      <c r="G12" s="64">
        <v>0</v>
      </c>
      <c r="H12" s="64">
        <v>0</v>
      </c>
      <c r="I12" s="64"/>
      <c r="J12" s="64">
        <v>0</v>
      </c>
      <c r="K12" s="64">
        <v>0</v>
      </c>
      <c r="L12" s="64">
        <v>0</v>
      </c>
    </row>
    <row r="13" spans="2:12" ht="25.5" x14ac:dyDescent="0.25">
      <c r="B13" s="10">
        <v>5</v>
      </c>
      <c r="C13" s="10"/>
      <c r="D13" s="10"/>
      <c r="E13" s="10"/>
      <c r="F13" s="13" t="s">
        <v>9</v>
      </c>
      <c r="G13" s="64">
        <v>0</v>
      </c>
      <c r="H13" s="64">
        <v>0</v>
      </c>
      <c r="I13" s="64"/>
      <c r="J13" s="64">
        <v>0</v>
      </c>
      <c r="K13" s="64">
        <v>0</v>
      </c>
      <c r="L13" s="64">
        <v>0</v>
      </c>
    </row>
    <row r="14" spans="2:12" ht="25.5" x14ac:dyDescent="0.25">
      <c r="B14" s="11"/>
      <c r="C14" s="11">
        <v>54</v>
      </c>
      <c r="D14" s="11"/>
      <c r="E14" s="11"/>
      <c r="F14" s="14" t="s">
        <v>14</v>
      </c>
      <c r="G14" s="64">
        <v>0</v>
      </c>
      <c r="H14" s="64">
        <v>0</v>
      </c>
      <c r="I14" s="64"/>
      <c r="J14" s="64">
        <v>0</v>
      </c>
      <c r="K14" s="64">
        <v>0</v>
      </c>
      <c r="L14" s="64">
        <v>0</v>
      </c>
    </row>
    <row r="15" spans="2:12" ht="63.75" x14ac:dyDescent="0.25">
      <c r="B15" s="11"/>
      <c r="C15" s="11"/>
      <c r="D15" s="11">
        <v>541</v>
      </c>
      <c r="E15" s="20"/>
      <c r="F15" s="20" t="s">
        <v>41</v>
      </c>
      <c r="G15" s="64">
        <v>0</v>
      </c>
      <c r="H15" s="64">
        <v>0</v>
      </c>
      <c r="I15" s="64"/>
      <c r="J15" s="64">
        <v>0</v>
      </c>
      <c r="K15" s="64">
        <v>0</v>
      </c>
      <c r="L15" s="64">
        <v>0</v>
      </c>
    </row>
    <row r="16" spans="2:12" ht="38.25" x14ac:dyDescent="0.25">
      <c r="B16" s="11"/>
      <c r="C16" s="11"/>
      <c r="D16" s="11"/>
      <c r="E16" s="20">
        <v>5413</v>
      </c>
      <c r="F16" s="20" t="s">
        <v>42</v>
      </c>
      <c r="G16" s="64">
        <v>0</v>
      </c>
      <c r="H16" s="64">
        <v>0</v>
      </c>
      <c r="I16" s="64"/>
      <c r="J16" s="64">
        <v>0</v>
      </c>
      <c r="K16" s="64">
        <v>0</v>
      </c>
      <c r="L16" s="64">
        <v>0</v>
      </c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40"/>
  <sheetViews>
    <sheetView zoomScaleNormal="100" workbookViewId="0">
      <pane ySplit="5" topLeftCell="A7" activePane="bottomLeft" state="frozen"/>
      <selection pane="bottomLeft" activeCell="E6" sqref="E6:E40"/>
    </sheetView>
  </sheetViews>
  <sheetFormatPr defaultRowHeight="15" x14ac:dyDescent="0.25"/>
  <cols>
    <col min="1" max="1" width="1.140625" customWidth="1"/>
    <col min="2" max="2" width="37.7109375" customWidth="1"/>
    <col min="3" max="6" width="25.28515625" customWidth="1"/>
    <col min="7" max="8" width="15.7109375" customWidth="1"/>
    <col min="9" max="9" width="5.57031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2" t="s">
        <v>43</v>
      </c>
      <c r="C2" s="122"/>
      <c r="D2" s="122"/>
      <c r="E2" s="122"/>
      <c r="F2" s="122"/>
      <c r="G2" s="122"/>
      <c r="H2" s="122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1" t="s">
        <v>7</v>
      </c>
      <c r="C4" s="31" t="s">
        <v>58</v>
      </c>
      <c r="D4" s="31" t="s">
        <v>59</v>
      </c>
      <c r="E4" s="31" t="s">
        <v>60</v>
      </c>
      <c r="F4" s="31" t="s">
        <v>61</v>
      </c>
      <c r="G4" s="31" t="s">
        <v>207</v>
      </c>
      <c r="H4" s="31" t="s">
        <v>208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33</v>
      </c>
      <c r="H5" s="31" t="s">
        <v>34</v>
      </c>
    </row>
    <row r="6" spans="2:8" x14ac:dyDescent="0.25">
      <c r="B6" s="63" t="s">
        <v>269</v>
      </c>
      <c r="C6" s="70">
        <v>0</v>
      </c>
      <c r="D6" s="70">
        <v>0</v>
      </c>
      <c r="E6" s="70"/>
      <c r="F6" s="70">
        <v>0</v>
      </c>
      <c r="G6" s="70">
        <v>0</v>
      </c>
      <c r="H6" s="70">
        <v>0</v>
      </c>
    </row>
    <row r="7" spans="2:8" x14ac:dyDescent="0.25">
      <c r="B7" s="7" t="s">
        <v>17</v>
      </c>
      <c r="C7" s="71">
        <v>0</v>
      </c>
      <c r="D7" s="71">
        <v>0</v>
      </c>
      <c r="E7" s="71"/>
      <c r="F7" s="71">
        <v>0</v>
      </c>
      <c r="G7" s="71">
        <v>0</v>
      </c>
      <c r="H7" s="71">
        <v>0</v>
      </c>
    </row>
    <row r="8" spans="2:8" x14ac:dyDescent="0.25">
      <c r="B8" s="18" t="s">
        <v>18</v>
      </c>
      <c r="C8" s="71">
        <v>0</v>
      </c>
      <c r="D8" s="71">
        <v>0</v>
      </c>
      <c r="E8" s="71"/>
      <c r="F8" s="71">
        <v>0</v>
      </c>
      <c r="G8" s="71">
        <v>0</v>
      </c>
      <c r="H8" s="71">
        <v>0</v>
      </c>
    </row>
    <row r="9" spans="2:8" x14ac:dyDescent="0.25">
      <c r="B9" s="7" t="s">
        <v>19</v>
      </c>
      <c r="C9" s="71">
        <v>0</v>
      </c>
      <c r="D9" s="71">
        <v>0</v>
      </c>
      <c r="E9" s="71"/>
      <c r="F9" s="71">
        <v>0</v>
      </c>
      <c r="G9" s="71">
        <v>0</v>
      </c>
      <c r="H9" s="71">
        <v>0</v>
      </c>
    </row>
    <row r="10" spans="2:8" x14ac:dyDescent="0.25">
      <c r="B10" s="19" t="s">
        <v>20</v>
      </c>
      <c r="C10" s="71">
        <v>0</v>
      </c>
      <c r="D10" s="71">
        <v>0</v>
      </c>
      <c r="E10" s="71"/>
      <c r="F10" s="71">
        <v>0</v>
      </c>
      <c r="G10" s="71">
        <v>0</v>
      </c>
      <c r="H10" s="71">
        <v>0</v>
      </c>
    </row>
    <row r="11" spans="2:8" x14ac:dyDescent="0.25">
      <c r="B11" s="7" t="s">
        <v>185</v>
      </c>
      <c r="C11" s="71">
        <v>0</v>
      </c>
      <c r="D11" s="71">
        <v>0</v>
      </c>
      <c r="E11" s="71"/>
      <c r="F11" s="71">
        <v>0</v>
      </c>
      <c r="G11" s="71">
        <v>0</v>
      </c>
      <c r="H11" s="71">
        <v>0</v>
      </c>
    </row>
    <row r="12" spans="2:8" x14ac:dyDescent="0.25">
      <c r="B12" s="12" t="s">
        <v>188</v>
      </c>
      <c r="C12" s="71">
        <v>0</v>
      </c>
      <c r="D12" s="71">
        <v>0</v>
      </c>
      <c r="E12" s="71"/>
      <c r="F12" s="71">
        <v>0</v>
      </c>
      <c r="G12" s="71">
        <v>0</v>
      </c>
      <c r="H12" s="71">
        <v>0</v>
      </c>
    </row>
    <row r="13" spans="2:8" x14ac:dyDescent="0.25">
      <c r="B13" s="12" t="s">
        <v>189</v>
      </c>
      <c r="C13" s="71">
        <v>0</v>
      </c>
      <c r="D13" s="71">
        <v>0</v>
      </c>
      <c r="E13" s="71"/>
      <c r="F13" s="71">
        <v>0</v>
      </c>
      <c r="G13" s="71">
        <v>0</v>
      </c>
      <c r="H13" s="71">
        <v>0</v>
      </c>
    </row>
    <row r="14" spans="2:8" x14ac:dyDescent="0.25">
      <c r="B14" s="61" t="s">
        <v>190</v>
      </c>
      <c r="C14" s="71">
        <v>0</v>
      </c>
      <c r="D14" s="71">
        <v>0</v>
      </c>
      <c r="E14" s="71"/>
      <c r="F14" s="71">
        <v>0</v>
      </c>
      <c r="G14" s="71">
        <v>0</v>
      </c>
      <c r="H14" s="71">
        <v>0</v>
      </c>
    </row>
    <row r="15" spans="2:8" x14ac:dyDescent="0.25">
      <c r="B15" s="9" t="s">
        <v>195</v>
      </c>
      <c r="C15" s="71">
        <v>0</v>
      </c>
      <c r="D15" s="71">
        <v>0</v>
      </c>
      <c r="E15" s="71"/>
      <c r="F15" s="71">
        <v>0</v>
      </c>
      <c r="G15" s="71">
        <v>0</v>
      </c>
      <c r="H15" s="71">
        <v>0</v>
      </c>
    </row>
    <row r="16" spans="2:8" x14ac:dyDescent="0.25">
      <c r="B16" s="9" t="s">
        <v>196</v>
      </c>
      <c r="C16" s="71">
        <v>0</v>
      </c>
      <c r="D16" s="71">
        <v>0</v>
      </c>
      <c r="E16" s="71"/>
      <c r="F16" s="71">
        <v>0</v>
      </c>
      <c r="G16" s="71">
        <v>0</v>
      </c>
      <c r="H16" s="71">
        <v>0</v>
      </c>
    </row>
    <row r="17" spans="2:8" ht="15.75" customHeight="1" x14ac:dyDescent="0.25">
      <c r="B17" s="61" t="s">
        <v>193</v>
      </c>
      <c r="C17" s="71">
        <v>0</v>
      </c>
      <c r="D17" s="71">
        <v>0</v>
      </c>
      <c r="E17" s="71"/>
      <c r="F17" s="71">
        <v>0</v>
      </c>
      <c r="G17" s="71">
        <v>0</v>
      </c>
      <c r="H17" s="71">
        <v>0</v>
      </c>
    </row>
    <row r="18" spans="2:8" ht="15.75" customHeight="1" x14ac:dyDescent="0.25">
      <c r="B18" s="9" t="s">
        <v>197</v>
      </c>
      <c r="C18" s="71">
        <v>0</v>
      </c>
      <c r="D18" s="71">
        <v>0</v>
      </c>
      <c r="E18" s="71"/>
      <c r="F18" s="71">
        <v>0</v>
      </c>
      <c r="G18" s="71">
        <v>0</v>
      </c>
      <c r="H18" s="71">
        <v>0</v>
      </c>
    </row>
    <row r="19" spans="2:8" ht="25.5" x14ac:dyDescent="0.25">
      <c r="B19" s="61" t="s">
        <v>198</v>
      </c>
      <c r="C19" s="71">
        <v>0</v>
      </c>
      <c r="D19" s="71">
        <v>0</v>
      </c>
      <c r="E19" s="71"/>
      <c r="F19" s="71">
        <v>0</v>
      </c>
      <c r="G19" s="71">
        <v>0</v>
      </c>
      <c r="H19" s="71">
        <v>0</v>
      </c>
    </row>
    <row r="20" spans="2:8" ht="25.5" x14ac:dyDescent="0.25">
      <c r="B20" s="62" t="s">
        <v>199</v>
      </c>
      <c r="C20" s="71">
        <v>0</v>
      </c>
      <c r="D20" s="71">
        <v>0</v>
      </c>
      <c r="E20" s="71"/>
      <c r="F20" s="71">
        <v>0</v>
      </c>
      <c r="G20" s="71">
        <v>0</v>
      </c>
      <c r="H20" s="71">
        <v>0</v>
      </c>
    </row>
    <row r="21" spans="2:8" x14ac:dyDescent="0.25">
      <c r="B21" s="63" t="s">
        <v>270</v>
      </c>
      <c r="C21" s="70">
        <v>0</v>
      </c>
      <c r="D21" s="70">
        <v>0</v>
      </c>
      <c r="E21" s="70"/>
      <c r="F21" s="70">
        <v>0</v>
      </c>
      <c r="G21" s="70">
        <v>0</v>
      </c>
      <c r="H21" s="70">
        <v>0</v>
      </c>
    </row>
    <row r="22" spans="2:8" x14ac:dyDescent="0.25">
      <c r="B22" s="7" t="s">
        <v>17</v>
      </c>
      <c r="C22" s="71">
        <v>0</v>
      </c>
      <c r="D22" s="71">
        <v>0</v>
      </c>
      <c r="E22" s="71"/>
      <c r="F22" s="71">
        <v>0</v>
      </c>
      <c r="G22" s="71">
        <v>0</v>
      </c>
      <c r="H22" s="71">
        <v>0</v>
      </c>
    </row>
    <row r="23" spans="2:8" x14ac:dyDescent="0.25">
      <c r="B23" s="18" t="s">
        <v>18</v>
      </c>
      <c r="C23" s="71">
        <v>0</v>
      </c>
      <c r="D23" s="71">
        <v>0</v>
      </c>
      <c r="E23" s="71"/>
      <c r="F23" s="71">
        <v>0</v>
      </c>
      <c r="G23" s="71">
        <v>0</v>
      </c>
      <c r="H23" s="71">
        <v>0</v>
      </c>
    </row>
    <row r="24" spans="2:8" x14ac:dyDescent="0.25">
      <c r="B24" s="13" t="s">
        <v>19</v>
      </c>
      <c r="C24" s="71">
        <v>0</v>
      </c>
      <c r="D24" s="71">
        <v>0</v>
      </c>
      <c r="E24" s="71"/>
      <c r="F24" s="71">
        <v>0</v>
      </c>
      <c r="G24" s="71">
        <v>0</v>
      </c>
      <c r="H24" s="71">
        <v>0</v>
      </c>
    </row>
    <row r="25" spans="2:8" x14ac:dyDescent="0.25">
      <c r="B25" s="9" t="s">
        <v>200</v>
      </c>
      <c r="C25" s="71">
        <v>0</v>
      </c>
      <c r="D25" s="71">
        <v>0</v>
      </c>
      <c r="E25" s="71"/>
      <c r="F25" s="71">
        <v>0</v>
      </c>
      <c r="G25" s="71">
        <v>0</v>
      </c>
      <c r="H25" s="71">
        <v>0</v>
      </c>
    </row>
    <row r="26" spans="2:8" ht="25.5" x14ac:dyDescent="0.25">
      <c r="B26" s="12" t="s">
        <v>201</v>
      </c>
      <c r="C26" s="71">
        <v>0</v>
      </c>
      <c r="D26" s="71">
        <v>0</v>
      </c>
      <c r="E26" s="71"/>
      <c r="F26" s="71">
        <v>0</v>
      </c>
      <c r="G26" s="71">
        <v>0</v>
      </c>
      <c r="H26" s="71">
        <v>0</v>
      </c>
    </row>
    <row r="27" spans="2:8" x14ac:dyDescent="0.25">
      <c r="B27" s="7" t="s">
        <v>185</v>
      </c>
      <c r="C27" s="71">
        <v>0</v>
      </c>
      <c r="D27" s="71">
        <v>0</v>
      </c>
      <c r="E27" s="71"/>
      <c r="F27" s="71">
        <v>0</v>
      </c>
      <c r="G27" s="71">
        <v>0</v>
      </c>
      <c r="H27" s="71">
        <v>0</v>
      </c>
    </row>
    <row r="28" spans="2:8" x14ac:dyDescent="0.25">
      <c r="B28" s="12" t="s">
        <v>186</v>
      </c>
      <c r="C28" s="71">
        <v>0</v>
      </c>
      <c r="D28" s="71">
        <v>0</v>
      </c>
      <c r="E28" s="71"/>
      <c r="F28" s="71">
        <v>0</v>
      </c>
      <c r="G28" s="71">
        <v>0</v>
      </c>
      <c r="H28" s="71">
        <v>0</v>
      </c>
    </row>
    <row r="29" spans="2:8" x14ac:dyDescent="0.25">
      <c r="B29" s="12" t="s">
        <v>187</v>
      </c>
      <c r="C29" s="71">
        <v>0</v>
      </c>
      <c r="D29" s="71">
        <v>0</v>
      </c>
      <c r="E29" s="71"/>
      <c r="F29" s="71">
        <v>0</v>
      </c>
      <c r="G29" s="71">
        <v>0</v>
      </c>
      <c r="H29" s="71">
        <v>0</v>
      </c>
    </row>
    <row r="30" spans="2:8" ht="25.5" x14ac:dyDescent="0.25">
      <c r="B30" s="12" t="s">
        <v>202</v>
      </c>
      <c r="C30" s="71">
        <v>0</v>
      </c>
      <c r="D30" s="71">
        <v>0</v>
      </c>
      <c r="E30" s="71"/>
      <c r="F30" s="71">
        <v>0</v>
      </c>
      <c r="G30" s="71">
        <v>0</v>
      </c>
      <c r="H30" s="71">
        <v>0</v>
      </c>
    </row>
    <row r="31" spans="2:8" x14ac:dyDescent="0.25">
      <c r="B31" s="61" t="s">
        <v>190</v>
      </c>
      <c r="C31" s="71">
        <v>0</v>
      </c>
      <c r="D31" s="71">
        <v>0</v>
      </c>
      <c r="E31" s="71"/>
      <c r="F31" s="71">
        <v>0</v>
      </c>
      <c r="G31" s="71">
        <v>0</v>
      </c>
      <c r="H31" s="71">
        <v>0</v>
      </c>
    </row>
    <row r="32" spans="2:8" x14ac:dyDescent="0.25">
      <c r="B32" s="9" t="s">
        <v>191</v>
      </c>
      <c r="C32" s="71">
        <v>0</v>
      </c>
      <c r="D32" s="71">
        <v>0</v>
      </c>
      <c r="E32" s="71"/>
      <c r="F32" s="71">
        <v>0</v>
      </c>
      <c r="G32" s="71">
        <v>0</v>
      </c>
      <c r="H32" s="71">
        <v>0</v>
      </c>
    </row>
    <row r="33" spans="2:8" x14ac:dyDescent="0.25">
      <c r="B33" s="9" t="s">
        <v>192</v>
      </c>
      <c r="C33" s="71">
        <v>0</v>
      </c>
      <c r="D33" s="71">
        <v>0</v>
      </c>
      <c r="E33" s="71"/>
      <c r="F33" s="71">
        <v>0</v>
      </c>
      <c r="G33" s="71">
        <v>0</v>
      </c>
      <c r="H33" s="71">
        <v>0</v>
      </c>
    </row>
    <row r="34" spans="2:8" x14ac:dyDescent="0.25">
      <c r="B34" s="12" t="s">
        <v>203</v>
      </c>
      <c r="C34" s="71">
        <v>0</v>
      </c>
      <c r="D34" s="71">
        <v>0</v>
      </c>
      <c r="E34" s="71"/>
      <c r="F34" s="71">
        <v>0</v>
      </c>
      <c r="G34" s="71">
        <v>0</v>
      </c>
      <c r="H34" s="71">
        <v>0</v>
      </c>
    </row>
    <row r="35" spans="2:8" x14ac:dyDescent="0.25">
      <c r="B35" s="61" t="s">
        <v>193</v>
      </c>
      <c r="C35" s="71">
        <v>0</v>
      </c>
      <c r="D35" s="71">
        <v>0</v>
      </c>
      <c r="E35" s="71"/>
      <c r="F35" s="71">
        <v>0</v>
      </c>
      <c r="G35" s="71">
        <v>0</v>
      </c>
      <c r="H35" s="71">
        <v>0</v>
      </c>
    </row>
    <row r="36" spans="2:8" x14ac:dyDescent="0.25">
      <c r="B36" s="9" t="s">
        <v>194</v>
      </c>
      <c r="C36" s="71">
        <v>0</v>
      </c>
      <c r="D36" s="71">
        <v>0</v>
      </c>
      <c r="E36" s="71"/>
      <c r="F36" s="71">
        <v>0</v>
      </c>
      <c r="G36" s="71">
        <v>0</v>
      </c>
      <c r="H36" s="71">
        <v>0</v>
      </c>
    </row>
    <row r="37" spans="2:8" x14ac:dyDescent="0.25">
      <c r="B37" s="12" t="s">
        <v>204</v>
      </c>
      <c r="C37" s="71">
        <v>0</v>
      </c>
      <c r="D37" s="71">
        <v>0</v>
      </c>
      <c r="E37" s="71"/>
      <c r="F37" s="71">
        <v>0</v>
      </c>
      <c r="G37" s="71">
        <v>0</v>
      </c>
      <c r="H37" s="71">
        <v>0</v>
      </c>
    </row>
    <row r="38" spans="2:8" ht="25.5" x14ac:dyDescent="0.25">
      <c r="B38" s="61" t="s">
        <v>198</v>
      </c>
      <c r="C38" s="71">
        <v>0</v>
      </c>
      <c r="D38" s="71">
        <v>0</v>
      </c>
      <c r="E38" s="71"/>
      <c r="F38" s="71">
        <v>0</v>
      </c>
      <c r="G38" s="71">
        <v>0</v>
      </c>
      <c r="H38" s="71">
        <v>0</v>
      </c>
    </row>
    <row r="39" spans="2:8" ht="25.5" x14ac:dyDescent="0.25">
      <c r="B39" s="62" t="s">
        <v>205</v>
      </c>
      <c r="C39" s="71">
        <v>0</v>
      </c>
      <c r="D39" s="71">
        <v>0</v>
      </c>
      <c r="E39" s="71"/>
      <c r="F39" s="71">
        <v>0</v>
      </c>
      <c r="G39" s="71">
        <v>0</v>
      </c>
      <c r="H39" s="71">
        <v>0</v>
      </c>
    </row>
    <row r="40" spans="2:8" ht="38.25" x14ac:dyDescent="0.25">
      <c r="B40" s="62" t="s">
        <v>206</v>
      </c>
      <c r="C40" s="71">
        <v>0</v>
      </c>
      <c r="D40" s="71">
        <v>0</v>
      </c>
      <c r="E40" s="71"/>
      <c r="F40" s="71">
        <v>0</v>
      </c>
      <c r="G40" s="71">
        <v>0</v>
      </c>
      <c r="H40" s="71">
        <v>0</v>
      </c>
    </row>
  </sheetData>
  <mergeCells count="1">
    <mergeCell ref="B2:H2"/>
  </mergeCells>
  <phoneticPr fontId="20" type="noConversion"/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287"/>
  <sheetViews>
    <sheetView zoomScaleNormal="100" workbookViewId="0">
      <pane ySplit="7" topLeftCell="A125" activePane="bottomLeft" state="frozen"/>
      <selection pane="bottomLeft" activeCell="J126" sqref="J126"/>
    </sheetView>
  </sheetViews>
  <sheetFormatPr defaultRowHeight="15" x14ac:dyDescent="0.25"/>
  <cols>
    <col min="1" max="1" width="1.42578125" customWidth="1"/>
    <col min="2" max="2" width="38.140625" customWidth="1"/>
    <col min="3" max="3" width="39" customWidth="1"/>
    <col min="4" max="4" width="23.7109375" customWidth="1"/>
    <col min="5" max="5" width="23.85546875" customWidth="1"/>
    <col min="6" max="6" width="23.7109375" customWidth="1"/>
    <col min="7" max="7" width="15.7109375" style="105" customWidth="1"/>
    <col min="8" max="8" width="1.42578125" customWidth="1"/>
    <col min="10" max="10" width="10.28515625" customWidth="1"/>
  </cols>
  <sheetData>
    <row r="1" spans="2:10" ht="18" x14ac:dyDescent="0.25">
      <c r="B1" s="2"/>
      <c r="C1" s="2"/>
      <c r="D1" s="2"/>
      <c r="E1" s="2"/>
      <c r="F1" s="116"/>
      <c r="G1" s="100"/>
      <c r="H1" s="3"/>
    </row>
    <row r="2" spans="2:10" ht="18" customHeight="1" x14ac:dyDescent="0.25">
      <c r="B2" s="122" t="s">
        <v>10</v>
      </c>
      <c r="C2" s="122"/>
      <c r="D2" s="122"/>
      <c r="E2" s="122"/>
      <c r="F2" s="122"/>
      <c r="G2" s="122"/>
      <c r="H2" s="21"/>
    </row>
    <row r="3" spans="2:10" ht="18" x14ac:dyDescent="0.25">
      <c r="B3" s="2"/>
      <c r="C3" s="2"/>
      <c r="D3" s="2"/>
      <c r="E3" s="2"/>
      <c r="F3" s="116"/>
      <c r="G3" s="117"/>
      <c r="H3" s="3"/>
    </row>
    <row r="4" spans="2:10" ht="15.75" x14ac:dyDescent="0.25">
      <c r="B4" s="149" t="s">
        <v>52</v>
      </c>
      <c r="C4" s="149"/>
      <c r="D4" s="149"/>
      <c r="E4" s="149"/>
      <c r="F4" s="149"/>
      <c r="G4" s="149"/>
      <c r="H4" s="3"/>
    </row>
    <row r="5" spans="2:10" ht="18" x14ac:dyDescent="0.25">
      <c r="B5" s="2"/>
      <c r="C5" s="2"/>
      <c r="D5" s="2"/>
      <c r="E5" s="116"/>
      <c r="F5" s="2"/>
      <c r="G5" s="100"/>
      <c r="H5" s="3"/>
    </row>
    <row r="6" spans="2:10" ht="25.5" x14ac:dyDescent="0.25">
      <c r="B6" s="146" t="s">
        <v>7</v>
      </c>
      <c r="C6" s="148"/>
      <c r="D6" s="31" t="s">
        <v>59</v>
      </c>
      <c r="E6" s="31" t="s">
        <v>60</v>
      </c>
      <c r="F6" s="31" t="s">
        <v>61</v>
      </c>
      <c r="G6" s="31" t="s">
        <v>47</v>
      </c>
      <c r="H6" s="3"/>
    </row>
    <row r="7" spans="2:10" s="36" customFormat="1" x14ac:dyDescent="0.25">
      <c r="B7" s="143">
        <v>1</v>
      </c>
      <c r="C7" s="145"/>
      <c r="D7" s="33">
        <v>2</v>
      </c>
      <c r="E7" s="33">
        <v>3</v>
      </c>
      <c r="F7" s="33">
        <v>4</v>
      </c>
      <c r="G7" s="33" t="s">
        <v>282</v>
      </c>
      <c r="H7" s="3"/>
      <c r="J7"/>
    </row>
    <row r="8" spans="2:10" ht="30" customHeight="1" x14ac:dyDescent="0.25">
      <c r="B8" s="89">
        <v>10653</v>
      </c>
      <c r="C8" s="90" t="s">
        <v>209</v>
      </c>
      <c r="D8" s="83">
        <v>2758251.1468730001</v>
      </c>
      <c r="E8" s="83"/>
      <c r="F8" s="83">
        <v>1285389.57</v>
      </c>
      <c r="G8" s="83">
        <v>46.601614630242516</v>
      </c>
    </row>
    <row r="9" spans="2:10" ht="30" customHeight="1" x14ac:dyDescent="0.25">
      <c r="B9" s="75" t="s">
        <v>210</v>
      </c>
      <c r="C9" s="76" t="s">
        <v>211</v>
      </c>
      <c r="D9" s="84">
        <v>2477128.3172480003</v>
      </c>
      <c r="E9" s="84"/>
      <c r="F9" s="84">
        <v>1156836.74</v>
      </c>
      <c r="G9" s="84">
        <v>46.700719213657997</v>
      </c>
    </row>
    <row r="10" spans="2:10" ht="30" customHeight="1" x14ac:dyDescent="0.25">
      <c r="B10" s="73" t="s">
        <v>212</v>
      </c>
      <c r="C10" s="74" t="s">
        <v>213</v>
      </c>
      <c r="D10" s="85">
        <v>2322640.3200000003</v>
      </c>
      <c r="E10" s="85"/>
      <c r="F10" s="85">
        <v>1098941.1499999999</v>
      </c>
      <c r="G10" s="85">
        <v>47.314306073873709</v>
      </c>
    </row>
    <row r="11" spans="2:10" ht="30" customHeight="1" x14ac:dyDescent="0.25">
      <c r="B11" s="72" t="s">
        <v>214</v>
      </c>
      <c r="C11" s="41" t="s">
        <v>215</v>
      </c>
      <c r="D11" s="77">
        <v>963.96</v>
      </c>
      <c r="E11" s="78"/>
      <c r="F11" s="78">
        <v>562.87</v>
      </c>
      <c r="G11" s="78">
        <v>58.391427030167222</v>
      </c>
    </row>
    <row r="12" spans="2:10" ht="30" customHeight="1" x14ac:dyDescent="0.25">
      <c r="B12" s="93" t="s">
        <v>271</v>
      </c>
      <c r="C12" s="93" t="s">
        <v>4</v>
      </c>
      <c r="D12" s="91">
        <v>963.96</v>
      </c>
      <c r="E12" s="92"/>
      <c r="F12" s="92">
        <v>562.87</v>
      </c>
      <c r="G12" s="78">
        <v>58.391427030167222</v>
      </c>
    </row>
    <row r="13" spans="2:10" ht="30" customHeight="1" x14ac:dyDescent="0.25">
      <c r="B13" s="93" t="s">
        <v>108</v>
      </c>
      <c r="C13" s="93" t="s">
        <v>12</v>
      </c>
      <c r="D13" s="91">
        <v>943.96</v>
      </c>
      <c r="E13" s="92"/>
      <c r="F13" s="92">
        <v>289.17</v>
      </c>
      <c r="G13" s="78">
        <v>30.633713292936143</v>
      </c>
    </row>
    <row r="14" spans="2:10" ht="30" customHeight="1" x14ac:dyDescent="0.25">
      <c r="B14" s="93" t="s">
        <v>116</v>
      </c>
      <c r="C14" s="93" t="s">
        <v>117</v>
      </c>
      <c r="D14" s="91"/>
      <c r="E14" s="92"/>
      <c r="F14" s="92">
        <v>16.649999999999999</v>
      </c>
      <c r="G14" s="78" t="s">
        <v>281</v>
      </c>
    </row>
    <row r="15" spans="2:10" ht="30" customHeight="1" x14ac:dyDescent="0.25">
      <c r="B15" s="93" t="s">
        <v>124</v>
      </c>
      <c r="C15" s="93" t="s">
        <v>125</v>
      </c>
      <c r="D15" s="91"/>
      <c r="E15" s="92"/>
      <c r="F15" s="92">
        <v>16.649999999999999</v>
      </c>
      <c r="G15" s="78" t="s">
        <v>281</v>
      </c>
    </row>
    <row r="16" spans="2:10" ht="30" customHeight="1" x14ac:dyDescent="0.25">
      <c r="B16" s="93" t="s">
        <v>130</v>
      </c>
      <c r="C16" s="93" t="s">
        <v>131</v>
      </c>
      <c r="D16" s="91"/>
      <c r="E16" s="92"/>
      <c r="F16" s="92">
        <v>81.91</v>
      </c>
      <c r="G16" s="78" t="s">
        <v>281</v>
      </c>
    </row>
    <row r="17" spans="2:7" ht="30" customHeight="1" x14ac:dyDescent="0.25">
      <c r="B17" s="93" t="s">
        <v>132</v>
      </c>
      <c r="C17" s="93" t="s">
        <v>133</v>
      </c>
      <c r="D17" s="91"/>
      <c r="E17" s="92"/>
      <c r="F17" s="92">
        <v>23.71</v>
      </c>
      <c r="G17" s="78" t="s">
        <v>281</v>
      </c>
    </row>
    <row r="18" spans="2:7" ht="30" customHeight="1" x14ac:dyDescent="0.25">
      <c r="B18" s="93" t="s">
        <v>138</v>
      </c>
      <c r="C18" s="93" t="s">
        <v>139</v>
      </c>
      <c r="D18" s="91"/>
      <c r="E18" s="92"/>
      <c r="F18" s="92">
        <v>58.2</v>
      </c>
      <c r="G18" s="78" t="s">
        <v>281</v>
      </c>
    </row>
    <row r="19" spans="2:7" ht="30" customHeight="1" x14ac:dyDescent="0.25">
      <c r="B19" s="94">
        <v>324</v>
      </c>
      <c r="C19" s="93" t="s">
        <v>150</v>
      </c>
      <c r="D19" s="91"/>
      <c r="E19" s="92"/>
      <c r="F19" s="92">
        <v>53.8</v>
      </c>
      <c r="G19" s="78" t="s">
        <v>281</v>
      </c>
    </row>
    <row r="20" spans="2:7" ht="30" customHeight="1" x14ac:dyDescent="0.25">
      <c r="B20" s="96" t="s">
        <v>151</v>
      </c>
      <c r="C20" s="93" t="s">
        <v>150</v>
      </c>
      <c r="D20" s="91"/>
      <c r="E20" s="92"/>
      <c r="F20" s="92">
        <v>53.8</v>
      </c>
      <c r="G20" s="78" t="s">
        <v>281</v>
      </c>
    </row>
    <row r="21" spans="2:7" ht="30" customHeight="1" x14ac:dyDescent="0.25">
      <c r="B21" s="93" t="s">
        <v>152</v>
      </c>
      <c r="C21" s="93" t="s">
        <v>153</v>
      </c>
      <c r="D21" s="91"/>
      <c r="E21" s="92"/>
      <c r="F21" s="92">
        <v>136.81</v>
      </c>
      <c r="G21" s="78" t="s">
        <v>281</v>
      </c>
    </row>
    <row r="22" spans="2:7" ht="30" customHeight="1" x14ac:dyDescent="0.25">
      <c r="B22" s="93" t="s">
        <v>160</v>
      </c>
      <c r="C22" s="93" t="s">
        <v>153</v>
      </c>
      <c r="D22" s="91"/>
      <c r="E22" s="92"/>
      <c r="F22" s="92">
        <v>136.81</v>
      </c>
      <c r="G22" s="78" t="s">
        <v>281</v>
      </c>
    </row>
    <row r="23" spans="2:7" ht="30" customHeight="1" x14ac:dyDescent="0.25">
      <c r="B23" s="93" t="s">
        <v>161</v>
      </c>
      <c r="C23" s="93" t="s">
        <v>162</v>
      </c>
      <c r="D23" s="91">
        <v>20</v>
      </c>
      <c r="E23" s="92"/>
      <c r="F23" s="92">
        <v>21.53</v>
      </c>
      <c r="G23" s="78">
        <v>107.65</v>
      </c>
    </row>
    <row r="24" spans="2:7" ht="30" customHeight="1" x14ac:dyDescent="0.25">
      <c r="B24" s="93" t="s">
        <v>163</v>
      </c>
      <c r="C24" s="93" t="s">
        <v>164</v>
      </c>
      <c r="D24" s="91"/>
      <c r="E24" s="92"/>
      <c r="F24" s="92">
        <v>21.53</v>
      </c>
      <c r="G24" s="78" t="s">
        <v>281</v>
      </c>
    </row>
    <row r="25" spans="2:7" ht="30" customHeight="1" x14ac:dyDescent="0.25">
      <c r="B25" s="93" t="s">
        <v>167</v>
      </c>
      <c r="C25" s="93" t="s">
        <v>168</v>
      </c>
      <c r="D25" s="91"/>
      <c r="E25" s="92"/>
      <c r="F25" s="92">
        <v>21.53</v>
      </c>
      <c r="G25" s="78" t="s">
        <v>281</v>
      </c>
    </row>
    <row r="26" spans="2:7" ht="30" customHeight="1" x14ac:dyDescent="0.25">
      <c r="B26" s="93">
        <v>38</v>
      </c>
      <c r="C26" s="93" t="s">
        <v>175</v>
      </c>
      <c r="D26" s="91">
        <v>0</v>
      </c>
      <c r="E26" s="92"/>
      <c r="F26" s="92">
        <v>252.17</v>
      </c>
      <c r="G26" s="78" t="s">
        <v>281</v>
      </c>
    </row>
    <row r="27" spans="2:7" ht="30" customHeight="1" x14ac:dyDescent="0.25">
      <c r="B27" s="93">
        <v>383</v>
      </c>
      <c r="C27" s="93" t="s">
        <v>176</v>
      </c>
      <c r="D27" s="91"/>
      <c r="E27" s="92"/>
      <c r="F27" s="92">
        <v>252.17</v>
      </c>
      <c r="G27" s="78" t="s">
        <v>281</v>
      </c>
    </row>
    <row r="28" spans="2:7" ht="30" customHeight="1" x14ac:dyDescent="0.25">
      <c r="B28" s="93">
        <v>3835</v>
      </c>
      <c r="C28" s="93" t="s">
        <v>177</v>
      </c>
      <c r="D28" s="91"/>
      <c r="E28" s="92"/>
      <c r="F28" s="92">
        <v>252.17</v>
      </c>
      <c r="G28" s="78" t="s">
        <v>281</v>
      </c>
    </row>
    <row r="29" spans="2:7" ht="30" customHeight="1" x14ac:dyDescent="0.25">
      <c r="B29" s="72" t="s">
        <v>217</v>
      </c>
      <c r="C29" s="38" t="s">
        <v>218</v>
      </c>
      <c r="D29" s="77">
        <v>14960.1</v>
      </c>
      <c r="E29" s="78"/>
      <c r="F29" s="78">
        <v>5598.48</v>
      </c>
      <c r="G29" s="78">
        <v>37.422744500370989</v>
      </c>
    </row>
    <row r="30" spans="2:7" ht="30" customHeight="1" x14ac:dyDescent="0.25">
      <c r="B30" s="93" t="s">
        <v>271</v>
      </c>
      <c r="C30" s="93" t="s">
        <v>4</v>
      </c>
      <c r="D30" s="77">
        <v>14960.1</v>
      </c>
      <c r="E30" s="78"/>
      <c r="F30" s="78">
        <v>5598.48</v>
      </c>
      <c r="G30" s="78">
        <v>37.422744500370989</v>
      </c>
    </row>
    <row r="31" spans="2:7" ht="30" customHeight="1" x14ac:dyDescent="0.25">
      <c r="B31" s="93" t="s">
        <v>108</v>
      </c>
      <c r="C31" s="93" t="s">
        <v>12</v>
      </c>
      <c r="D31" s="77">
        <v>14960.1</v>
      </c>
      <c r="E31" s="78"/>
      <c r="F31" s="78">
        <v>5598.48</v>
      </c>
      <c r="G31" s="78">
        <v>37.422744500370989</v>
      </c>
    </row>
    <row r="32" spans="2:7" ht="30" customHeight="1" x14ac:dyDescent="0.25">
      <c r="B32" s="93" t="s">
        <v>109</v>
      </c>
      <c r="C32" s="93" t="s">
        <v>31</v>
      </c>
      <c r="D32" s="77"/>
      <c r="E32" s="78"/>
      <c r="F32" s="78">
        <v>1590.52</v>
      </c>
      <c r="G32" s="78" t="s">
        <v>281</v>
      </c>
    </row>
    <row r="33" spans="2:7" ht="30" customHeight="1" x14ac:dyDescent="0.25">
      <c r="B33" s="93" t="s">
        <v>110</v>
      </c>
      <c r="C33" s="93" t="s">
        <v>32</v>
      </c>
      <c r="D33" s="77"/>
      <c r="E33" s="78"/>
      <c r="F33" s="78">
        <v>1590.52</v>
      </c>
      <c r="G33" s="78" t="s">
        <v>281</v>
      </c>
    </row>
    <row r="34" spans="2:7" ht="30" customHeight="1" x14ac:dyDescent="0.25">
      <c r="B34" s="93" t="s">
        <v>116</v>
      </c>
      <c r="C34" s="93" t="s">
        <v>117</v>
      </c>
      <c r="D34" s="77"/>
      <c r="E34" s="78"/>
      <c r="F34" s="78">
        <v>211.08999999999997</v>
      </c>
      <c r="G34" s="78" t="s">
        <v>281</v>
      </c>
    </row>
    <row r="35" spans="2:7" ht="30" customHeight="1" x14ac:dyDescent="0.25">
      <c r="B35" s="93" t="s">
        <v>118</v>
      </c>
      <c r="C35" s="93" t="s">
        <v>119</v>
      </c>
      <c r="D35" s="77"/>
      <c r="E35" s="78"/>
      <c r="F35" s="78">
        <v>148.13999999999999</v>
      </c>
      <c r="G35" s="78" t="s">
        <v>281</v>
      </c>
    </row>
    <row r="36" spans="2:7" ht="30" customHeight="1" x14ac:dyDescent="0.25">
      <c r="B36" s="93" t="s">
        <v>120</v>
      </c>
      <c r="C36" s="93" t="s">
        <v>121</v>
      </c>
      <c r="D36" s="77"/>
      <c r="E36" s="78"/>
      <c r="F36" s="78">
        <v>32.06</v>
      </c>
      <c r="G36" s="78" t="s">
        <v>281</v>
      </c>
    </row>
    <row r="37" spans="2:7" ht="30" customHeight="1" x14ac:dyDescent="0.25">
      <c r="B37" s="93" t="s">
        <v>124</v>
      </c>
      <c r="C37" s="93" t="s">
        <v>125</v>
      </c>
      <c r="D37" s="77"/>
      <c r="E37" s="78"/>
      <c r="F37" s="78">
        <v>30.89</v>
      </c>
      <c r="G37" s="78" t="s">
        <v>281</v>
      </c>
    </row>
    <row r="38" spans="2:7" ht="30" customHeight="1" x14ac:dyDescent="0.25">
      <c r="B38" s="93" t="s">
        <v>130</v>
      </c>
      <c r="C38" s="93" t="s">
        <v>131</v>
      </c>
      <c r="D38" s="77"/>
      <c r="E38" s="78"/>
      <c r="F38" s="78">
        <v>3592.63</v>
      </c>
      <c r="G38" s="78" t="s">
        <v>281</v>
      </c>
    </row>
    <row r="39" spans="2:7" ht="30" customHeight="1" x14ac:dyDescent="0.25">
      <c r="B39" s="93" t="s">
        <v>132</v>
      </c>
      <c r="C39" s="93" t="s">
        <v>133</v>
      </c>
      <c r="D39" s="77"/>
      <c r="E39" s="78"/>
      <c r="F39" s="78">
        <v>3161.59</v>
      </c>
      <c r="G39" s="78" t="s">
        <v>281</v>
      </c>
    </row>
    <row r="40" spans="2:7" ht="30" customHeight="1" x14ac:dyDescent="0.25">
      <c r="B40" s="93" t="s">
        <v>134</v>
      </c>
      <c r="C40" s="93" t="s">
        <v>135</v>
      </c>
      <c r="D40" s="77"/>
      <c r="E40" s="78"/>
      <c r="F40" s="78">
        <v>112.5</v>
      </c>
      <c r="G40" s="78" t="s">
        <v>281</v>
      </c>
    </row>
    <row r="41" spans="2:7" ht="30" customHeight="1" x14ac:dyDescent="0.25">
      <c r="B41" s="93" t="s">
        <v>142</v>
      </c>
      <c r="C41" s="93" t="s">
        <v>143</v>
      </c>
      <c r="D41" s="77"/>
      <c r="E41" s="78"/>
      <c r="F41" s="78">
        <v>318.54000000000002</v>
      </c>
      <c r="G41" s="78" t="s">
        <v>281</v>
      </c>
    </row>
    <row r="42" spans="2:7" ht="30" customHeight="1" x14ac:dyDescent="0.25">
      <c r="B42" s="94">
        <v>324</v>
      </c>
      <c r="C42" s="93" t="s">
        <v>150</v>
      </c>
      <c r="D42" s="77"/>
      <c r="E42" s="78"/>
      <c r="F42" s="78">
        <v>124.24</v>
      </c>
      <c r="G42" s="78" t="s">
        <v>281</v>
      </c>
    </row>
    <row r="43" spans="2:7" ht="30" customHeight="1" x14ac:dyDescent="0.25">
      <c r="B43" s="96" t="s">
        <v>151</v>
      </c>
      <c r="C43" s="93" t="s">
        <v>150</v>
      </c>
      <c r="D43" s="77"/>
      <c r="E43" s="78"/>
      <c r="F43" s="78">
        <v>124.24</v>
      </c>
      <c r="G43" s="78" t="s">
        <v>281</v>
      </c>
    </row>
    <row r="44" spans="2:7" ht="30" customHeight="1" x14ac:dyDescent="0.25">
      <c r="B44" s="93" t="s">
        <v>152</v>
      </c>
      <c r="C44" s="93" t="s">
        <v>153</v>
      </c>
      <c r="D44" s="77"/>
      <c r="E44" s="78"/>
      <c r="F44" s="78">
        <v>80</v>
      </c>
      <c r="G44" s="78" t="s">
        <v>281</v>
      </c>
    </row>
    <row r="45" spans="2:7" ht="30" customHeight="1" x14ac:dyDescent="0.25">
      <c r="B45" s="93" t="s">
        <v>160</v>
      </c>
      <c r="C45" s="93" t="s">
        <v>153</v>
      </c>
      <c r="D45" s="77"/>
      <c r="E45" s="78"/>
      <c r="F45" s="78">
        <v>80</v>
      </c>
      <c r="G45" s="78" t="s">
        <v>281</v>
      </c>
    </row>
    <row r="46" spans="2:7" ht="30" customHeight="1" x14ac:dyDescent="0.25">
      <c r="B46" s="72" t="s">
        <v>219</v>
      </c>
      <c r="C46" s="38" t="s">
        <v>220</v>
      </c>
      <c r="D46" s="77">
        <v>202565.00000000003</v>
      </c>
      <c r="E46" s="78"/>
      <c r="F46" s="78">
        <v>69539.88</v>
      </c>
      <c r="G46" s="78">
        <v>34.329662083775574</v>
      </c>
    </row>
    <row r="47" spans="2:7" ht="30" customHeight="1" x14ac:dyDescent="0.25">
      <c r="B47" s="93" t="s">
        <v>271</v>
      </c>
      <c r="C47" s="93" t="s">
        <v>4</v>
      </c>
      <c r="D47" s="77">
        <v>202565.00000000003</v>
      </c>
      <c r="E47" s="78"/>
      <c r="F47" s="78">
        <v>69539.88</v>
      </c>
      <c r="G47" s="78">
        <v>34.329662083775574</v>
      </c>
    </row>
    <row r="48" spans="2:7" ht="30" customHeight="1" x14ac:dyDescent="0.25">
      <c r="B48" s="93" t="s">
        <v>108</v>
      </c>
      <c r="C48" s="93" t="s">
        <v>12</v>
      </c>
      <c r="D48" s="77">
        <v>202215.00000000003</v>
      </c>
      <c r="E48" s="78"/>
      <c r="F48" s="78">
        <v>69418.290000000008</v>
      </c>
      <c r="G48" s="78">
        <v>34.328951858170761</v>
      </c>
    </row>
    <row r="49" spans="2:7" ht="30" customHeight="1" x14ac:dyDescent="0.25">
      <c r="B49" s="93" t="s">
        <v>109</v>
      </c>
      <c r="C49" s="93" t="s">
        <v>31</v>
      </c>
      <c r="D49" s="77"/>
      <c r="E49" s="78"/>
      <c r="F49" s="78">
        <v>5034.6400000000003</v>
      </c>
      <c r="G49" s="78" t="s">
        <v>281</v>
      </c>
    </row>
    <row r="50" spans="2:7" ht="30" customHeight="1" x14ac:dyDescent="0.25">
      <c r="B50" s="93" t="s">
        <v>110</v>
      </c>
      <c r="C50" s="93" t="s">
        <v>32</v>
      </c>
      <c r="D50" s="77"/>
      <c r="E50" s="78"/>
      <c r="F50" s="78">
        <v>3545.78</v>
      </c>
      <c r="G50" s="78" t="s">
        <v>281</v>
      </c>
    </row>
    <row r="51" spans="2:7" ht="30" customHeight="1" x14ac:dyDescent="0.25">
      <c r="B51" s="93" t="s">
        <v>113</v>
      </c>
      <c r="C51" s="93" t="s">
        <v>114</v>
      </c>
      <c r="D51" s="77"/>
      <c r="E51" s="78"/>
      <c r="F51" s="78">
        <v>818.86</v>
      </c>
      <c r="G51" s="78" t="s">
        <v>281</v>
      </c>
    </row>
    <row r="52" spans="2:7" ht="30" customHeight="1" x14ac:dyDescent="0.25">
      <c r="B52" s="94">
        <v>3214</v>
      </c>
      <c r="C52" s="93" t="s">
        <v>115</v>
      </c>
      <c r="D52" s="77"/>
      <c r="E52" s="78"/>
      <c r="F52" s="78">
        <v>670</v>
      </c>
      <c r="G52" s="78" t="s">
        <v>281</v>
      </c>
    </row>
    <row r="53" spans="2:7" ht="30" customHeight="1" x14ac:dyDescent="0.25">
      <c r="B53" s="93" t="s">
        <v>116</v>
      </c>
      <c r="C53" s="93" t="s">
        <v>117</v>
      </c>
      <c r="D53" s="77"/>
      <c r="E53" s="78"/>
      <c r="F53" s="78">
        <v>28666.309999999998</v>
      </c>
      <c r="G53" s="78" t="s">
        <v>281</v>
      </c>
    </row>
    <row r="54" spans="2:7" ht="30" customHeight="1" x14ac:dyDescent="0.25">
      <c r="B54" s="93" t="s">
        <v>118</v>
      </c>
      <c r="C54" s="93" t="s">
        <v>119</v>
      </c>
      <c r="D54" s="77"/>
      <c r="E54" s="78"/>
      <c r="F54" s="78">
        <v>5891.13</v>
      </c>
      <c r="G54" s="78" t="s">
        <v>281</v>
      </c>
    </row>
    <row r="55" spans="2:7" ht="30" customHeight="1" x14ac:dyDescent="0.25">
      <c r="B55" s="93" t="s">
        <v>122</v>
      </c>
      <c r="C55" s="93" t="s">
        <v>123</v>
      </c>
      <c r="D55" s="77"/>
      <c r="E55" s="78"/>
      <c r="F55" s="78">
        <v>18018.009999999998</v>
      </c>
      <c r="G55" s="78" t="s">
        <v>281</v>
      </c>
    </row>
    <row r="56" spans="2:7" ht="30" customHeight="1" x14ac:dyDescent="0.25">
      <c r="B56" s="93" t="s">
        <v>124</v>
      </c>
      <c r="C56" s="93" t="s">
        <v>125</v>
      </c>
      <c r="D56" s="77"/>
      <c r="E56" s="78"/>
      <c r="F56" s="78">
        <v>2389.94</v>
      </c>
      <c r="G56" s="78" t="s">
        <v>281</v>
      </c>
    </row>
    <row r="57" spans="2:7" ht="30" customHeight="1" x14ac:dyDescent="0.25">
      <c r="B57" s="93" t="s">
        <v>126</v>
      </c>
      <c r="C57" s="93" t="s">
        <v>127</v>
      </c>
      <c r="D57" s="77"/>
      <c r="E57" s="78"/>
      <c r="F57" s="78">
        <v>2191.71</v>
      </c>
      <c r="G57" s="78" t="s">
        <v>281</v>
      </c>
    </row>
    <row r="58" spans="2:7" ht="30" customHeight="1" x14ac:dyDescent="0.25">
      <c r="B58" s="95" t="s">
        <v>128</v>
      </c>
      <c r="C58" s="93" t="s">
        <v>129</v>
      </c>
      <c r="D58" s="77"/>
      <c r="E58" s="78"/>
      <c r="F58" s="78">
        <v>175.52</v>
      </c>
      <c r="G58" s="78" t="s">
        <v>281</v>
      </c>
    </row>
    <row r="59" spans="2:7" ht="30" customHeight="1" x14ac:dyDescent="0.25">
      <c r="B59" s="93" t="s">
        <v>130</v>
      </c>
      <c r="C59" s="93" t="s">
        <v>131</v>
      </c>
      <c r="D59" s="77"/>
      <c r="E59" s="78"/>
      <c r="F59" s="78">
        <v>34784.820000000007</v>
      </c>
      <c r="G59" s="78" t="s">
        <v>281</v>
      </c>
    </row>
    <row r="60" spans="2:7" ht="30" customHeight="1" x14ac:dyDescent="0.25">
      <c r="B60" s="93" t="s">
        <v>132</v>
      </c>
      <c r="C60" s="93" t="s">
        <v>133</v>
      </c>
      <c r="D60" s="77"/>
      <c r="E60" s="78"/>
      <c r="F60" s="78">
        <v>2005.95</v>
      </c>
      <c r="G60" s="78" t="s">
        <v>281</v>
      </c>
    </row>
    <row r="61" spans="2:7" ht="30" customHeight="1" x14ac:dyDescent="0.25">
      <c r="B61" s="93" t="s">
        <v>134</v>
      </c>
      <c r="C61" s="93" t="s">
        <v>135</v>
      </c>
      <c r="D61" s="77"/>
      <c r="E61" s="78"/>
      <c r="F61" s="78">
        <v>8913.2199999999993</v>
      </c>
      <c r="G61" s="78" t="s">
        <v>281</v>
      </c>
    </row>
    <row r="62" spans="2:7" ht="30" customHeight="1" x14ac:dyDescent="0.25">
      <c r="B62" s="93" t="s">
        <v>136</v>
      </c>
      <c r="C62" s="93" t="s">
        <v>137</v>
      </c>
      <c r="D62" s="77"/>
      <c r="E62" s="78"/>
      <c r="F62" s="78">
        <v>124.43</v>
      </c>
      <c r="G62" s="78" t="s">
        <v>281</v>
      </c>
    </row>
    <row r="63" spans="2:7" ht="30" customHeight="1" x14ac:dyDescent="0.25">
      <c r="B63" s="93" t="s">
        <v>138</v>
      </c>
      <c r="C63" s="93" t="s">
        <v>139</v>
      </c>
      <c r="D63" s="77"/>
      <c r="E63" s="78"/>
      <c r="F63" s="78">
        <v>5963.47</v>
      </c>
      <c r="G63" s="78" t="s">
        <v>281</v>
      </c>
    </row>
    <row r="64" spans="2:7" ht="30" customHeight="1" x14ac:dyDescent="0.25">
      <c r="B64" s="93" t="s">
        <v>140</v>
      </c>
      <c r="C64" s="93" t="s">
        <v>141</v>
      </c>
      <c r="D64" s="77"/>
      <c r="E64" s="78"/>
      <c r="F64" s="78">
        <v>8576.94</v>
      </c>
      <c r="G64" s="78" t="s">
        <v>281</v>
      </c>
    </row>
    <row r="65" spans="2:7" ht="30" customHeight="1" x14ac:dyDescent="0.25">
      <c r="B65" s="93" t="s">
        <v>142</v>
      </c>
      <c r="C65" s="93" t="s">
        <v>143</v>
      </c>
      <c r="D65" s="77"/>
      <c r="E65" s="78"/>
      <c r="F65" s="78">
        <v>5781.8</v>
      </c>
      <c r="G65" s="78" t="s">
        <v>281</v>
      </c>
    </row>
    <row r="66" spans="2:7" ht="30" customHeight="1" x14ac:dyDescent="0.25">
      <c r="B66" s="93" t="s">
        <v>144</v>
      </c>
      <c r="C66" s="93" t="s">
        <v>145</v>
      </c>
      <c r="D66" s="77"/>
      <c r="E66" s="78"/>
      <c r="F66" s="78">
        <v>1339.29</v>
      </c>
      <c r="G66" s="78" t="s">
        <v>281</v>
      </c>
    </row>
    <row r="67" spans="2:7" ht="30" customHeight="1" x14ac:dyDescent="0.25">
      <c r="B67" s="93" t="s">
        <v>146</v>
      </c>
      <c r="C67" s="93" t="s">
        <v>147</v>
      </c>
      <c r="D67" s="77"/>
      <c r="E67" s="78"/>
      <c r="F67" s="78">
        <v>1035.6400000000001</v>
      </c>
      <c r="G67" s="78" t="s">
        <v>281</v>
      </c>
    </row>
    <row r="68" spans="2:7" ht="30" customHeight="1" x14ac:dyDescent="0.25">
      <c r="B68" s="93" t="s">
        <v>148</v>
      </c>
      <c r="C68" s="93" t="s">
        <v>149</v>
      </c>
      <c r="D68" s="77"/>
      <c r="E68" s="78"/>
      <c r="F68" s="78">
        <v>1044.08</v>
      </c>
      <c r="G68" s="78" t="s">
        <v>281</v>
      </c>
    </row>
    <row r="69" spans="2:7" ht="30" customHeight="1" x14ac:dyDescent="0.25">
      <c r="B69" s="94">
        <v>324</v>
      </c>
      <c r="C69" s="93" t="s">
        <v>150</v>
      </c>
      <c r="D69" s="77"/>
      <c r="E69" s="78"/>
      <c r="F69" s="78">
        <v>30</v>
      </c>
      <c r="G69" s="78" t="s">
        <v>281</v>
      </c>
    </row>
    <row r="70" spans="2:7" ht="30" customHeight="1" x14ac:dyDescent="0.25">
      <c r="B70" s="96" t="s">
        <v>151</v>
      </c>
      <c r="C70" s="93" t="s">
        <v>150</v>
      </c>
      <c r="D70" s="77"/>
      <c r="E70" s="78"/>
      <c r="F70" s="78">
        <v>30</v>
      </c>
      <c r="G70" s="78" t="s">
        <v>281</v>
      </c>
    </row>
    <row r="71" spans="2:7" ht="30" customHeight="1" x14ac:dyDescent="0.25">
      <c r="B71" s="93" t="s">
        <v>152</v>
      </c>
      <c r="C71" s="93" t="s">
        <v>153</v>
      </c>
      <c r="D71" s="77"/>
      <c r="E71" s="78"/>
      <c r="F71" s="78">
        <v>902.52</v>
      </c>
      <c r="G71" s="78" t="s">
        <v>281</v>
      </c>
    </row>
    <row r="72" spans="2:7" ht="30" customHeight="1" x14ac:dyDescent="0.25">
      <c r="B72" s="93" t="s">
        <v>154</v>
      </c>
      <c r="C72" s="93" t="s">
        <v>155</v>
      </c>
      <c r="D72" s="77"/>
      <c r="E72" s="78"/>
      <c r="F72" s="78">
        <v>518.66</v>
      </c>
      <c r="G72" s="78" t="s">
        <v>281</v>
      </c>
    </row>
    <row r="73" spans="2:7" ht="30" customHeight="1" x14ac:dyDescent="0.25">
      <c r="B73" s="93" t="s">
        <v>156</v>
      </c>
      <c r="C73" s="93" t="s">
        <v>157</v>
      </c>
      <c r="D73" s="77"/>
      <c r="E73" s="78"/>
      <c r="F73" s="78">
        <v>53.09</v>
      </c>
      <c r="G73" s="78" t="s">
        <v>281</v>
      </c>
    </row>
    <row r="74" spans="2:7" ht="30" customHeight="1" x14ac:dyDescent="0.25">
      <c r="B74" s="94">
        <v>3295</v>
      </c>
      <c r="C74" s="93" t="s">
        <v>158</v>
      </c>
      <c r="D74" s="77"/>
      <c r="E74" s="78"/>
      <c r="F74" s="78">
        <v>16.59</v>
      </c>
      <c r="G74" s="78" t="s">
        <v>281</v>
      </c>
    </row>
    <row r="75" spans="2:7" ht="30" customHeight="1" x14ac:dyDescent="0.25">
      <c r="B75" s="93" t="s">
        <v>160</v>
      </c>
      <c r="C75" s="93" t="s">
        <v>153</v>
      </c>
      <c r="D75" s="77"/>
      <c r="E75" s="78"/>
      <c r="F75" s="78">
        <v>314.18</v>
      </c>
      <c r="G75" s="78" t="s">
        <v>281</v>
      </c>
    </row>
    <row r="76" spans="2:7" ht="30" customHeight="1" x14ac:dyDescent="0.25">
      <c r="B76" s="93" t="s">
        <v>161</v>
      </c>
      <c r="C76" s="93" t="s">
        <v>162</v>
      </c>
      <c r="D76" s="77">
        <v>350</v>
      </c>
      <c r="E76" s="78"/>
      <c r="F76" s="78">
        <v>121.59</v>
      </c>
      <c r="G76" s="78">
        <v>34.74</v>
      </c>
    </row>
    <row r="77" spans="2:7" ht="30" customHeight="1" x14ac:dyDescent="0.25">
      <c r="B77" s="93" t="s">
        <v>163</v>
      </c>
      <c r="C77" s="93" t="s">
        <v>164</v>
      </c>
      <c r="D77" s="77"/>
      <c r="E77" s="78"/>
      <c r="F77" s="78">
        <v>121.59</v>
      </c>
      <c r="G77" s="78" t="s">
        <v>281</v>
      </c>
    </row>
    <row r="78" spans="2:7" ht="30" customHeight="1" x14ac:dyDescent="0.25">
      <c r="B78" s="93" t="s">
        <v>165</v>
      </c>
      <c r="C78" s="93" t="s">
        <v>166</v>
      </c>
      <c r="D78" s="77"/>
      <c r="E78" s="78"/>
      <c r="F78" s="78">
        <v>121.59</v>
      </c>
      <c r="G78" s="78" t="s">
        <v>281</v>
      </c>
    </row>
    <row r="79" spans="2:7" ht="30" customHeight="1" x14ac:dyDescent="0.25">
      <c r="B79" s="72" t="s">
        <v>221</v>
      </c>
      <c r="C79" s="79" t="s">
        <v>261</v>
      </c>
      <c r="D79" s="77">
        <v>9290.9500000000007</v>
      </c>
      <c r="E79" s="78"/>
      <c r="F79" s="78">
        <v>0.41</v>
      </c>
      <c r="G79" s="78">
        <v>4.4128964207104755E-3</v>
      </c>
    </row>
    <row r="80" spans="2:7" ht="30" customHeight="1" x14ac:dyDescent="0.25">
      <c r="B80" s="93" t="s">
        <v>271</v>
      </c>
      <c r="C80" s="93" t="s">
        <v>4</v>
      </c>
      <c r="D80" s="77">
        <v>9290.9500000000007</v>
      </c>
      <c r="E80" s="78"/>
      <c r="F80" s="78">
        <v>0.41</v>
      </c>
      <c r="G80" s="78">
        <v>4.4128964207104755E-3</v>
      </c>
    </row>
    <row r="81" spans="2:7" ht="30" customHeight="1" x14ac:dyDescent="0.25">
      <c r="B81" s="93" t="s">
        <v>108</v>
      </c>
      <c r="C81" s="93" t="s">
        <v>12</v>
      </c>
      <c r="D81" s="77">
        <v>9290.9500000000007</v>
      </c>
      <c r="E81" s="78"/>
      <c r="F81" s="78">
        <v>0.41</v>
      </c>
      <c r="G81" s="78">
        <v>4.4128964207104755E-3</v>
      </c>
    </row>
    <row r="82" spans="2:7" ht="30" customHeight="1" x14ac:dyDescent="0.25">
      <c r="B82" s="93" t="s">
        <v>130</v>
      </c>
      <c r="C82" s="93" t="s">
        <v>131</v>
      </c>
      <c r="D82" s="77"/>
      <c r="E82" s="78"/>
      <c r="F82" s="78">
        <v>0.41</v>
      </c>
      <c r="G82" s="78" t="s">
        <v>281</v>
      </c>
    </row>
    <row r="83" spans="2:7" ht="30" customHeight="1" x14ac:dyDescent="0.25">
      <c r="B83" s="93" t="s">
        <v>132</v>
      </c>
      <c r="C83" s="93" t="s">
        <v>133</v>
      </c>
      <c r="D83" s="77"/>
      <c r="E83" s="78"/>
      <c r="F83" s="78">
        <v>0.41</v>
      </c>
      <c r="G83" s="78" t="s">
        <v>281</v>
      </c>
    </row>
    <row r="84" spans="2:7" ht="30" customHeight="1" x14ac:dyDescent="0.25">
      <c r="B84" s="72" t="s">
        <v>222</v>
      </c>
      <c r="C84" s="41" t="s">
        <v>223</v>
      </c>
      <c r="D84" s="77">
        <v>2092167</v>
      </c>
      <c r="E84" s="78"/>
      <c r="F84" s="78">
        <v>1022960.8</v>
      </c>
      <c r="G84" s="78">
        <v>48.894796639082827</v>
      </c>
    </row>
    <row r="85" spans="2:7" ht="30" customHeight="1" x14ac:dyDescent="0.25">
      <c r="B85" s="93" t="s">
        <v>271</v>
      </c>
      <c r="C85" s="93" t="s">
        <v>4</v>
      </c>
      <c r="D85" s="77">
        <v>2092167</v>
      </c>
      <c r="E85" s="78"/>
      <c r="F85" s="78">
        <v>1022960.8</v>
      </c>
      <c r="G85" s="78">
        <v>48.894796639082827</v>
      </c>
    </row>
    <row r="86" spans="2:7" ht="30" customHeight="1" x14ac:dyDescent="0.25">
      <c r="B86" s="93" t="s">
        <v>272</v>
      </c>
      <c r="C86" s="93" t="s">
        <v>5</v>
      </c>
      <c r="D86" s="77">
        <v>2056950</v>
      </c>
      <c r="E86" s="78"/>
      <c r="F86" s="78">
        <v>1003810.7100000001</v>
      </c>
      <c r="G86" s="78">
        <v>48.800929045431346</v>
      </c>
    </row>
    <row r="87" spans="2:7" ht="30" customHeight="1" x14ac:dyDescent="0.25">
      <c r="B87" s="93" t="s">
        <v>273</v>
      </c>
      <c r="C87" s="93" t="s">
        <v>29</v>
      </c>
      <c r="D87" s="77"/>
      <c r="E87" s="78"/>
      <c r="F87" s="78">
        <v>828398.57000000007</v>
      </c>
      <c r="G87" s="78" t="s">
        <v>281</v>
      </c>
    </row>
    <row r="88" spans="2:7" ht="30" customHeight="1" x14ac:dyDescent="0.25">
      <c r="B88" s="93" t="s">
        <v>274</v>
      </c>
      <c r="C88" s="93" t="s">
        <v>30</v>
      </c>
      <c r="D88" s="77"/>
      <c r="E88" s="78"/>
      <c r="F88" s="78">
        <v>769468.6100000001</v>
      </c>
      <c r="G88" s="78" t="s">
        <v>281</v>
      </c>
    </row>
    <row r="89" spans="2:7" ht="30" customHeight="1" x14ac:dyDescent="0.25">
      <c r="B89" s="93" t="s">
        <v>95</v>
      </c>
      <c r="C89" s="93" t="s">
        <v>96</v>
      </c>
      <c r="D89" s="77"/>
      <c r="E89" s="78"/>
      <c r="F89" s="78">
        <v>37939.1</v>
      </c>
      <c r="G89" s="78" t="s">
        <v>281</v>
      </c>
    </row>
    <row r="90" spans="2:7" ht="30" customHeight="1" x14ac:dyDescent="0.25">
      <c r="B90" s="93" t="s">
        <v>97</v>
      </c>
      <c r="C90" s="93" t="s">
        <v>98</v>
      </c>
      <c r="D90" s="77"/>
      <c r="E90" s="78"/>
      <c r="F90" s="78">
        <v>20990.86</v>
      </c>
      <c r="G90" s="78" t="s">
        <v>281</v>
      </c>
    </row>
    <row r="91" spans="2:7" ht="30" customHeight="1" x14ac:dyDescent="0.25">
      <c r="B91" s="93" t="s">
        <v>99</v>
      </c>
      <c r="C91" s="93" t="s">
        <v>100</v>
      </c>
      <c r="D91" s="77"/>
      <c r="E91" s="78"/>
      <c r="F91" s="78">
        <v>41868.800000000003</v>
      </c>
      <c r="G91" s="78" t="s">
        <v>281</v>
      </c>
    </row>
    <row r="92" spans="2:7" ht="30" customHeight="1" x14ac:dyDescent="0.25">
      <c r="B92" s="93" t="s">
        <v>101</v>
      </c>
      <c r="C92" s="93" t="s">
        <v>100</v>
      </c>
      <c r="D92" s="77"/>
      <c r="E92" s="78"/>
      <c r="F92" s="78">
        <v>41868.800000000003</v>
      </c>
      <c r="G92" s="78" t="s">
        <v>281</v>
      </c>
    </row>
    <row r="93" spans="2:7" ht="30" customHeight="1" x14ac:dyDescent="0.25">
      <c r="B93" s="93" t="s">
        <v>102</v>
      </c>
      <c r="C93" s="93" t="s">
        <v>103</v>
      </c>
      <c r="D93" s="77"/>
      <c r="E93" s="78"/>
      <c r="F93" s="78">
        <v>133543.34</v>
      </c>
      <c r="G93" s="78" t="s">
        <v>281</v>
      </c>
    </row>
    <row r="94" spans="2:7" ht="30" customHeight="1" x14ac:dyDescent="0.25">
      <c r="B94" s="93" t="s">
        <v>104</v>
      </c>
      <c r="C94" s="93" t="s">
        <v>105</v>
      </c>
      <c r="D94" s="77"/>
      <c r="E94" s="78"/>
      <c r="F94" s="78">
        <v>133537.5</v>
      </c>
      <c r="G94" s="78" t="s">
        <v>281</v>
      </c>
    </row>
    <row r="95" spans="2:7" ht="30" customHeight="1" x14ac:dyDescent="0.25">
      <c r="B95" s="93" t="s">
        <v>106</v>
      </c>
      <c r="C95" s="93" t="s">
        <v>107</v>
      </c>
      <c r="D95" s="77"/>
      <c r="E95" s="78"/>
      <c r="F95" s="78">
        <v>5.84</v>
      </c>
      <c r="G95" s="78" t="s">
        <v>281</v>
      </c>
    </row>
    <row r="96" spans="2:7" ht="30" customHeight="1" x14ac:dyDescent="0.25">
      <c r="B96" s="93" t="s">
        <v>108</v>
      </c>
      <c r="C96" s="93" t="s">
        <v>12</v>
      </c>
      <c r="D96" s="77">
        <v>29617</v>
      </c>
      <c r="E96" s="78"/>
      <c r="F96" s="78">
        <v>16005.86</v>
      </c>
      <c r="G96" s="78">
        <v>54.04281324914745</v>
      </c>
    </row>
    <row r="97" spans="2:7" ht="30" customHeight="1" x14ac:dyDescent="0.25">
      <c r="B97" s="93" t="s">
        <v>109</v>
      </c>
      <c r="C97" s="93" t="s">
        <v>31</v>
      </c>
      <c r="D97" s="77"/>
      <c r="E97" s="78"/>
      <c r="F97" s="78">
        <v>12133.16</v>
      </c>
      <c r="G97" s="78" t="s">
        <v>281</v>
      </c>
    </row>
    <row r="98" spans="2:7" ht="30" customHeight="1" x14ac:dyDescent="0.25">
      <c r="B98" s="93" t="s">
        <v>110</v>
      </c>
      <c r="C98" s="93" t="s">
        <v>32</v>
      </c>
      <c r="D98" s="77"/>
      <c r="E98" s="78"/>
      <c r="F98" s="78">
        <v>211.6</v>
      </c>
      <c r="G98" s="78" t="s">
        <v>281</v>
      </c>
    </row>
    <row r="99" spans="2:7" ht="30" customHeight="1" x14ac:dyDescent="0.25">
      <c r="B99" s="93" t="s">
        <v>111</v>
      </c>
      <c r="C99" s="93" t="s">
        <v>112</v>
      </c>
      <c r="D99" s="77"/>
      <c r="E99" s="78"/>
      <c r="F99" s="78">
        <v>11921.56</v>
      </c>
      <c r="G99" s="78" t="s">
        <v>281</v>
      </c>
    </row>
    <row r="100" spans="2:7" ht="30" customHeight="1" x14ac:dyDescent="0.25">
      <c r="B100" s="93" t="s">
        <v>152</v>
      </c>
      <c r="C100" s="93" t="s">
        <v>153</v>
      </c>
      <c r="D100" s="77"/>
      <c r="E100" s="78"/>
      <c r="F100" s="78">
        <v>3872.7</v>
      </c>
      <c r="G100" s="78" t="s">
        <v>281</v>
      </c>
    </row>
    <row r="101" spans="2:7" ht="30" customHeight="1" x14ac:dyDescent="0.25">
      <c r="B101" s="93" t="s">
        <v>154</v>
      </c>
      <c r="C101" s="93" t="s">
        <v>155</v>
      </c>
      <c r="D101" s="77"/>
      <c r="E101" s="78"/>
      <c r="F101" s="78">
        <v>46.35</v>
      </c>
      <c r="G101" s="78" t="s">
        <v>281</v>
      </c>
    </row>
    <row r="102" spans="2:7" ht="30" customHeight="1" x14ac:dyDescent="0.25">
      <c r="B102" s="94">
        <v>3295</v>
      </c>
      <c r="C102" s="93" t="s">
        <v>158</v>
      </c>
      <c r="D102" s="77"/>
      <c r="E102" s="78"/>
      <c r="F102" s="78">
        <v>3006.35</v>
      </c>
      <c r="G102" s="78" t="s">
        <v>281</v>
      </c>
    </row>
    <row r="103" spans="2:7" ht="30" customHeight="1" x14ac:dyDescent="0.25">
      <c r="B103" s="94">
        <v>3296</v>
      </c>
      <c r="C103" s="94" t="s">
        <v>159</v>
      </c>
      <c r="D103" s="77"/>
      <c r="E103" s="78"/>
      <c r="F103" s="78">
        <v>625</v>
      </c>
      <c r="G103" s="78" t="s">
        <v>281</v>
      </c>
    </row>
    <row r="104" spans="2:7" ht="30" customHeight="1" x14ac:dyDescent="0.25">
      <c r="B104" s="93" t="s">
        <v>160</v>
      </c>
      <c r="C104" s="93" t="s">
        <v>153</v>
      </c>
      <c r="D104" s="77"/>
      <c r="E104" s="78"/>
      <c r="F104" s="78">
        <v>195</v>
      </c>
      <c r="G104" s="78" t="s">
        <v>281</v>
      </c>
    </row>
    <row r="105" spans="2:7" ht="30" customHeight="1" x14ac:dyDescent="0.25">
      <c r="B105" s="93" t="s">
        <v>161</v>
      </c>
      <c r="C105" s="93" t="s">
        <v>162</v>
      </c>
      <c r="D105" s="77">
        <v>600</v>
      </c>
      <c r="E105" s="78"/>
      <c r="F105" s="78">
        <v>193.83</v>
      </c>
      <c r="G105" s="78">
        <v>32.305</v>
      </c>
    </row>
    <row r="106" spans="2:7" ht="30" customHeight="1" x14ac:dyDescent="0.25">
      <c r="B106" s="93" t="s">
        <v>163</v>
      </c>
      <c r="C106" s="93" t="s">
        <v>164</v>
      </c>
      <c r="D106" s="77"/>
      <c r="E106" s="78"/>
      <c r="F106" s="78">
        <v>193.83</v>
      </c>
      <c r="G106" s="78" t="s">
        <v>281</v>
      </c>
    </row>
    <row r="107" spans="2:7" ht="30" customHeight="1" x14ac:dyDescent="0.25">
      <c r="B107" s="93" t="s">
        <v>167</v>
      </c>
      <c r="C107" s="93" t="s">
        <v>168</v>
      </c>
      <c r="D107" s="77"/>
      <c r="E107" s="78"/>
      <c r="F107" s="78">
        <v>193.83</v>
      </c>
      <c r="G107" s="78" t="s">
        <v>281</v>
      </c>
    </row>
    <row r="108" spans="2:7" ht="30" customHeight="1" x14ac:dyDescent="0.25">
      <c r="B108" s="93" t="s">
        <v>169</v>
      </c>
      <c r="C108" s="93" t="s">
        <v>170</v>
      </c>
      <c r="D108" s="77">
        <v>5000</v>
      </c>
      <c r="E108" s="78"/>
      <c r="F108" s="78">
        <v>2950.4</v>
      </c>
      <c r="G108" s="78">
        <v>59.008000000000003</v>
      </c>
    </row>
    <row r="109" spans="2:7" ht="30" customHeight="1" x14ac:dyDescent="0.25">
      <c r="B109" s="93" t="s">
        <v>171</v>
      </c>
      <c r="C109" s="93" t="s">
        <v>172</v>
      </c>
      <c r="D109" s="77"/>
      <c r="E109" s="78"/>
      <c r="F109" s="78">
        <v>2950.4</v>
      </c>
      <c r="G109" s="78" t="s">
        <v>281</v>
      </c>
    </row>
    <row r="110" spans="2:7" ht="30" customHeight="1" x14ac:dyDescent="0.25">
      <c r="B110" s="93" t="s">
        <v>173</v>
      </c>
      <c r="C110" s="93" t="s">
        <v>174</v>
      </c>
      <c r="D110" s="77"/>
      <c r="E110" s="78"/>
      <c r="F110" s="78">
        <v>2950.4</v>
      </c>
      <c r="G110" s="78" t="s">
        <v>281</v>
      </c>
    </row>
    <row r="111" spans="2:7" ht="30" customHeight="1" x14ac:dyDescent="0.25">
      <c r="B111" s="72" t="s">
        <v>224</v>
      </c>
      <c r="C111" s="41" t="s">
        <v>262</v>
      </c>
      <c r="D111" s="77">
        <v>165.07</v>
      </c>
      <c r="E111" s="78"/>
      <c r="F111" s="78">
        <v>125.21</v>
      </c>
      <c r="G111" s="78">
        <v>75.852668564851271</v>
      </c>
    </row>
    <row r="112" spans="2:7" ht="30" customHeight="1" x14ac:dyDescent="0.25">
      <c r="B112" s="93" t="s">
        <v>271</v>
      </c>
      <c r="C112" s="93" t="s">
        <v>4</v>
      </c>
      <c r="D112" s="77">
        <v>165.07</v>
      </c>
      <c r="E112" s="78"/>
      <c r="F112" s="78">
        <v>125.21</v>
      </c>
      <c r="G112" s="78">
        <v>75.852668564851271</v>
      </c>
    </row>
    <row r="113" spans="2:7" ht="30" customHeight="1" x14ac:dyDescent="0.25">
      <c r="B113" s="93" t="s">
        <v>108</v>
      </c>
      <c r="C113" s="93" t="s">
        <v>12</v>
      </c>
      <c r="D113" s="77">
        <v>165.07</v>
      </c>
      <c r="E113" s="78"/>
      <c r="F113" s="78">
        <v>125.21</v>
      </c>
      <c r="G113" s="78">
        <v>75.852668564851271</v>
      </c>
    </row>
    <row r="114" spans="2:7" ht="30" customHeight="1" x14ac:dyDescent="0.25">
      <c r="B114" s="93" t="s">
        <v>116</v>
      </c>
      <c r="C114" s="93" t="s">
        <v>117</v>
      </c>
      <c r="D114" s="77"/>
      <c r="E114" s="78"/>
      <c r="F114" s="78">
        <v>125.21</v>
      </c>
      <c r="G114" s="78" t="s">
        <v>281</v>
      </c>
    </row>
    <row r="115" spans="2:7" ht="30" customHeight="1" x14ac:dyDescent="0.25">
      <c r="B115" s="93" t="s">
        <v>118</v>
      </c>
      <c r="C115" s="93" t="s">
        <v>119</v>
      </c>
      <c r="D115" s="77"/>
      <c r="E115" s="78"/>
      <c r="F115" s="78">
        <v>125.21</v>
      </c>
      <c r="G115" s="78" t="s">
        <v>281</v>
      </c>
    </row>
    <row r="116" spans="2:7" ht="30" customHeight="1" x14ac:dyDescent="0.25">
      <c r="B116" s="72" t="s">
        <v>225</v>
      </c>
      <c r="C116" s="41" t="s">
        <v>226</v>
      </c>
      <c r="D116" s="77">
        <v>300</v>
      </c>
      <c r="E116" s="78"/>
      <c r="F116" s="78">
        <v>0</v>
      </c>
      <c r="G116" s="78" t="s">
        <v>281</v>
      </c>
    </row>
    <row r="117" spans="2:7" ht="30" customHeight="1" x14ac:dyDescent="0.25">
      <c r="B117" s="93" t="s">
        <v>271</v>
      </c>
      <c r="C117" s="93" t="s">
        <v>4</v>
      </c>
      <c r="D117" s="77">
        <v>300</v>
      </c>
      <c r="E117" s="78"/>
      <c r="F117" s="78">
        <v>0</v>
      </c>
      <c r="G117" s="78" t="s">
        <v>281</v>
      </c>
    </row>
    <row r="118" spans="2:7" ht="30" customHeight="1" x14ac:dyDescent="0.25">
      <c r="B118" s="93" t="s">
        <v>108</v>
      </c>
      <c r="C118" s="93" t="s">
        <v>12</v>
      </c>
      <c r="D118" s="77">
        <v>300</v>
      </c>
      <c r="E118" s="78"/>
      <c r="F118" s="78">
        <v>0</v>
      </c>
      <c r="G118" s="78" t="s">
        <v>281</v>
      </c>
    </row>
    <row r="119" spans="2:7" ht="30" customHeight="1" x14ac:dyDescent="0.25">
      <c r="B119" s="72" t="s">
        <v>227</v>
      </c>
      <c r="C119" s="38" t="s">
        <v>263</v>
      </c>
      <c r="D119" s="77">
        <v>2228.2400000000002</v>
      </c>
      <c r="E119" s="78"/>
      <c r="F119" s="78">
        <v>153.5</v>
      </c>
      <c r="G119" s="78">
        <v>6.8888450077190964</v>
      </c>
    </row>
    <row r="120" spans="2:7" ht="30" customHeight="1" x14ac:dyDescent="0.25">
      <c r="B120" s="93" t="s">
        <v>271</v>
      </c>
      <c r="C120" s="93" t="s">
        <v>4</v>
      </c>
      <c r="D120" s="77">
        <v>2228.2400000000002</v>
      </c>
      <c r="E120" s="78"/>
      <c r="F120" s="78">
        <v>153.5</v>
      </c>
      <c r="G120" s="78">
        <v>6.8888450077190964</v>
      </c>
    </row>
    <row r="121" spans="2:7" ht="30" customHeight="1" x14ac:dyDescent="0.25">
      <c r="B121" s="93" t="s">
        <v>108</v>
      </c>
      <c r="C121" s="93" t="s">
        <v>12</v>
      </c>
      <c r="D121" s="77">
        <v>2228.2400000000002</v>
      </c>
      <c r="E121" s="78"/>
      <c r="F121" s="78">
        <v>153.5</v>
      </c>
      <c r="G121" s="78">
        <v>6.8888450077190964</v>
      </c>
    </row>
    <row r="122" spans="2:7" ht="30" customHeight="1" x14ac:dyDescent="0.25">
      <c r="B122" s="93" t="s">
        <v>109</v>
      </c>
      <c r="C122" s="93" t="s">
        <v>31</v>
      </c>
      <c r="D122" s="77"/>
      <c r="E122" s="78"/>
      <c r="F122" s="78">
        <v>81.5</v>
      </c>
      <c r="G122" s="78" t="s">
        <v>281</v>
      </c>
    </row>
    <row r="123" spans="2:7" ht="30" customHeight="1" x14ac:dyDescent="0.25">
      <c r="B123" s="93" t="s">
        <v>110</v>
      </c>
      <c r="C123" s="93" t="s">
        <v>32</v>
      </c>
      <c r="D123" s="77"/>
      <c r="E123" s="78"/>
      <c r="F123" s="78">
        <v>81.5</v>
      </c>
      <c r="G123" s="78" t="s">
        <v>281</v>
      </c>
    </row>
    <row r="124" spans="2:7" ht="30" customHeight="1" x14ac:dyDescent="0.25">
      <c r="B124" s="93" t="s">
        <v>152</v>
      </c>
      <c r="C124" s="93" t="s">
        <v>153</v>
      </c>
      <c r="D124" s="77"/>
      <c r="E124" s="78"/>
      <c r="F124" s="78">
        <v>72</v>
      </c>
      <c r="G124" s="78" t="s">
        <v>281</v>
      </c>
    </row>
    <row r="125" spans="2:7" ht="30" customHeight="1" x14ac:dyDescent="0.25">
      <c r="B125" s="93" t="s">
        <v>160</v>
      </c>
      <c r="C125" s="93" t="s">
        <v>153</v>
      </c>
      <c r="D125" s="77"/>
      <c r="E125" s="78"/>
      <c r="F125" s="78">
        <v>72</v>
      </c>
      <c r="G125" s="78" t="s">
        <v>281</v>
      </c>
    </row>
    <row r="126" spans="2:7" ht="30" customHeight="1" x14ac:dyDescent="0.25">
      <c r="B126" s="73" t="s">
        <v>229</v>
      </c>
      <c r="C126" s="80" t="s">
        <v>288</v>
      </c>
      <c r="D126" s="86">
        <v>0</v>
      </c>
      <c r="E126" s="86"/>
      <c r="F126" s="86">
        <v>755</v>
      </c>
      <c r="G126" s="101" t="s">
        <v>281</v>
      </c>
    </row>
    <row r="127" spans="2:7" ht="30" customHeight="1" x14ac:dyDescent="0.25">
      <c r="B127" s="72" t="s">
        <v>228</v>
      </c>
      <c r="C127" s="79" t="s">
        <v>220</v>
      </c>
      <c r="D127" s="81">
        <v>0</v>
      </c>
      <c r="E127" s="81"/>
      <c r="F127" s="81">
        <v>755</v>
      </c>
      <c r="G127" s="102" t="s">
        <v>281</v>
      </c>
    </row>
    <row r="128" spans="2:7" ht="30" customHeight="1" x14ac:dyDescent="0.25">
      <c r="B128" s="93" t="s">
        <v>108</v>
      </c>
      <c r="C128" s="93" t="s">
        <v>12</v>
      </c>
      <c r="D128" s="81">
        <v>0</v>
      </c>
      <c r="E128" s="81"/>
      <c r="F128" s="81">
        <v>755</v>
      </c>
      <c r="G128" s="102" t="s">
        <v>281</v>
      </c>
    </row>
    <row r="129" spans="2:7" ht="30" customHeight="1" x14ac:dyDescent="0.25">
      <c r="B129" s="93" t="s">
        <v>130</v>
      </c>
      <c r="C129" s="93" t="s">
        <v>131</v>
      </c>
      <c r="D129" s="81">
        <v>0</v>
      </c>
      <c r="E129" s="81"/>
      <c r="F129" s="81">
        <v>755</v>
      </c>
      <c r="G129" s="102" t="s">
        <v>281</v>
      </c>
    </row>
    <row r="130" spans="2:7" ht="30" customHeight="1" x14ac:dyDescent="0.25">
      <c r="B130" s="93" t="s">
        <v>134</v>
      </c>
      <c r="C130" s="93" t="s">
        <v>135</v>
      </c>
      <c r="D130" s="81">
        <v>0</v>
      </c>
      <c r="E130" s="81"/>
      <c r="F130" s="81">
        <v>755</v>
      </c>
      <c r="G130" s="102" t="s">
        <v>281</v>
      </c>
    </row>
    <row r="131" spans="2:7" ht="30" customHeight="1" x14ac:dyDescent="0.25">
      <c r="B131" s="73" t="s">
        <v>230</v>
      </c>
      <c r="C131" s="80" t="s">
        <v>231</v>
      </c>
      <c r="D131" s="86">
        <v>30000</v>
      </c>
      <c r="E131" s="86"/>
      <c r="F131" s="86">
        <v>69.02</v>
      </c>
      <c r="G131" s="101">
        <v>0.23006666666666667</v>
      </c>
    </row>
    <row r="132" spans="2:7" ht="30" customHeight="1" x14ac:dyDescent="0.25">
      <c r="B132" s="72" t="s">
        <v>222</v>
      </c>
      <c r="C132" s="79" t="s">
        <v>223</v>
      </c>
      <c r="D132" s="106">
        <v>30000</v>
      </c>
      <c r="E132" s="106"/>
      <c r="F132" s="106">
        <v>69.02</v>
      </c>
      <c r="G132" s="121">
        <v>0.23006666666666667</v>
      </c>
    </row>
    <row r="133" spans="2:7" ht="30" customHeight="1" x14ac:dyDescent="0.25">
      <c r="B133" s="93" t="s">
        <v>271</v>
      </c>
      <c r="C133" s="93" t="s">
        <v>4</v>
      </c>
      <c r="D133" s="106">
        <v>20500</v>
      </c>
      <c r="E133" s="106"/>
      <c r="F133" s="106">
        <v>69.02</v>
      </c>
      <c r="G133" s="121">
        <v>0.33668292682926826</v>
      </c>
    </row>
    <row r="134" spans="2:7" ht="30" customHeight="1" x14ac:dyDescent="0.25">
      <c r="B134" s="93" t="s">
        <v>169</v>
      </c>
      <c r="C134" s="93" t="s">
        <v>170</v>
      </c>
      <c r="D134" s="106">
        <v>20500</v>
      </c>
      <c r="E134" s="106"/>
      <c r="F134" s="106">
        <v>69.02</v>
      </c>
      <c r="G134" s="121">
        <v>0.33668292682926826</v>
      </c>
    </row>
    <row r="135" spans="2:7" ht="30" customHeight="1" x14ac:dyDescent="0.25">
      <c r="B135" s="93" t="s">
        <v>171</v>
      </c>
      <c r="C135" s="93" t="s">
        <v>172</v>
      </c>
      <c r="D135" s="106"/>
      <c r="E135" s="106"/>
      <c r="F135" s="106">
        <v>69.02</v>
      </c>
      <c r="G135" s="103" t="s">
        <v>281</v>
      </c>
    </row>
    <row r="136" spans="2:7" ht="30" customHeight="1" x14ac:dyDescent="0.25">
      <c r="B136" s="93" t="s">
        <v>173</v>
      </c>
      <c r="C136" s="93" t="s">
        <v>174</v>
      </c>
      <c r="D136" s="106"/>
      <c r="E136" s="106"/>
      <c r="F136" s="106">
        <v>69.02</v>
      </c>
      <c r="G136" s="103" t="s">
        <v>281</v>
      </c>
    </row>
    <row r="137" spans="2:7" ht="30" customHeight="1" x14ac:dyDescent="0.25">
      <c r="B137" s="97" t="s">
        <v>275</v>
      </c>
      <c r="C137" s="97" t="s">
        <v>6</v>
      </c>
      <c r="D137" s="106">
        <v>9500</v>
      </c>
      <c r="E137" s="106"/>
      <c r="F137" s="106">
        <v>0</v>
      </c>
      <c r="G137" s="103" t="s">
        <v>281</v>
      </c>
    </row>
    <row r="138" spans="2:7" ht="30" customHeight="1" x14ac:dyDescent="0.25">
      <c r="B138" s="97" t="s">
        <v>178</v>
      </c>
      <c r="C138" s="97" t="s">
        <v>179</v>
      </c>
      <c r="D138" s="106">
        <v>9500</v>
      </c>
      <c r="E138" s="106"/>
      <c r="F138" s="106">
        <v>0</v>
      </c>
      <c r="G138" s="103" t="s">
        <v>281</v>
      </c>
    </row>
    <row r="139" spans="2:7" ht="30" customHeight="1" x14ac:dyDescent="0.25">
      <c r="B139" s="73" t="s">
        <v>232</v>
      </c>
      <c r="C139" s="80" t="s">
        <v>233</v>
      </c>
      <c r="D139" s="86">
        <v>124487.997248</v>
      </c>
      <c r="E139" s="86"/>
      <c r="F139" s="86">
        <v>57071.57</v>
      </c>
      <c r="G139" s="101">
        <v>45.845038286144415</v>
      </c>
    </row>
    <row r="140" spans="2:7" ht="30" customHeight="1" x14ac:dyDescent="0.25">
      <c r="B140" s="72" t="s">
        <v>222</v>
      </c>
      <c r="C140" s="79" t="s">
        <v>223</v>
      </c>
      <c r="D140" s="81">
        <v>124487.997248</v>
      </c>
      <c r="E140" s="81"/>
      <c r="F140" s="81">
        <v>57071.57</v>
      </c>
      <c r="G140" s="102">
        <v>45.845038286144415</v>
      </c>
    </row>
    <row r="141" spans="2:7" ht="30" customHeight="1" x14ac:dyDescent="0.25">
      <c r="B141" s="93" t="s">
        <v>271</v>
      </c>
      <c r="C141" s="93" t="s">
        <v>4</v>
      </c>
      <c r="D141" s="81">
        <v>124487.997248</v>
      </c>
      <c r="E141" s="81"/>
      <c r="F141" s="81">
        <v>57071.57</v>
      </c>
      <c r="G141" s="102">
        <v>45.845038286144415</v>
      </c>
    </row>
    <row r="142" spans="2:7" ht="30" customHeight="1" x14ac:dyDescent="0.25">
      <c r="B142" s="93" t="s">
        <v>108</v>
      </c>
      <c r="C142" s="93" t="s">
        <v>12</v>
      </c>
      <c r="D142" s="81">
        <v>124487.997248</v>
      </c>
      <c r="E142" s="81"/>
      <c r="F142" s="81">
        <v>57071.57</v>
      </c>
      <c r="G142" s="102">
        <v>45.845038286144415</v>
      </c>
    </row>
    <row r="143" spans="2:7" ht="30" customHeight="1" x14ac:dyDescent="0.25">
      <c r="B143" s="93" t="s">
        <v>116</v>
      </c>
      <c r="C143" s="93" t="s">
        <v>117</v>
      </c>
      <c r="D143" s="81"/>
      <c r="E143" s="81"/>
      <c r="F143" s="81">
        <v>956.35</v>
      </c>
      <c r="G143" s="102" t="s">
        <v>281</v>
      </c>
    </row>
    <row r="144" spans="2:7" ht="30" customHeight="1" x14ac:dyDescent="0.25">
      <c r="B144" s="93" t="s">
        <v>120</v>
      </c>
      <c r="C144" s="93" t="s">
        <v>121</v>
      </c>
      <c r="D144" s="81"/>
      <c r="E144" s="81"/>
      <c r="F144" s="81">
        <v>956.35</v>
      </c>
      <c r="G144" s="102" t="s">
        <v>281</v>
      </c>
    </row>
    <row r="145" spans="2:7" ht="30" customHeight="1" x14ac:dyDescent="0.25">
      <c r="B145" s="93" t="s">
        <v>130</v>
      </c>
      <c r="C145" s="93" t="s">
        <v>131</v>
      </c>
      <c r="D145" s="81"/>
      <c r="E145" s="81"/>
      <c r="F145" s="81">
        <v>56115.22</v>
      </c>
      <c r="G145" s="102" t="s">
        <v>281</v>
      </c>
    </row>
    <row r="146" spans="2:7" ht="30" customHeight="1" x14ac:dyDescent="0.25">
      <c r="B146" s="93" t="s">
        <v>148</v>
      </c>
      <c r="C146" s="93" t="s">
        <v>149</v>
      </c>
      <c r="D146" s="81"/>
      <c r="E146" s="81"/>
      <c r="F146" s="81">
        <v>56115.22</v>
      </c>
      <c r="G146" s="102" t="s">
        <v>281</v>
      </c>
    </row>
    <row r="147" spans="2:7" ht="30" customHeight="1" x14ac:dyDescent="0.25">
      <c r="B147" s="75" t="s">
        <v>234</v>
      </c>
      <c r="C147" s="82" t="s">
        <v>235</v>
      </c>
      <c r="D147" s="87">
        <v>261863.38962499998</v>
      </c>
      <c r="E147" s="87"/>
      <c r="F147" s="87">
        <v>126904.32999999999</v>
      </c>
      <c r="G147" s="104">
        <v>48.462035942379202</v>
      </c>
    </row>
    <row r="148" spans="2:7" ht="30" customHeight="1" x14ac:dyDescent="0.25">
      <c r="B148" s="73" t="s">
        <v>236</v>
      </c>
      <c r="C148" s="80" t="s">
        <v>237</v>
      </c>
      <c r="D148" s="86">
        <v>178610.899875</v>
      </c>
      <c r="E148" s="86"/>
      <c r="F148" s="86">
        <v>84919.679999999993</v>
      </c>
      <c r="G148" s="101">
        <v>47.544511594438319</v>
      </c>
    </row>
    <row r="149" spans="2:7" ht="30" customHeight="1" x14ac:dyDescent="0.25">
      <c r="B149" s="72" t="s">
        <v>217</v>
      </c>
      <c r="C149" s="79" t="s">
        <v>218</v>
      </c>
      <c r="D149" s="81">
        <v>54945</v>
      </c>
      <c r="E149" s="81"/>
      <c r="F149" s="81">
        <v>22581.42</v>
      </c>
      <c r="G149" s="102">
        <v>41.098225498225496</v>
      </c>
    </row>
    <row r="150" spans="2:7" ht="30" customHeight="1" x14ac:dyDescent="0.25">
      <c r="B150" s="93" t="s">
        <v>271</v>
      </c>
      <c r="C150" s="93" t="s">
        <v>4</v>
      </c>
      <c r="D150" s="81">
        <v>54945</v>
      </c>
      <c r="E150" s="81"/>
      <c r="F150" s="81">
        <v>22581.42</v>
      </c>
      <c r="G150" s="102">
        <v>41.098225498225496</v>
      </c>
    </row>
    <row r="151" spans="2:7" ht="30" customHeight="1" x14ac:dyDescent="0.25">
      <c r="B151" s="93" t="s">
        <v>108</v>
      </c>
      <c r="C151" s="93" t="s">
        <v>12</v>
      </c>
      <c r="D151" s="81">
        <v>54945</v>
      </c>
      <c r="E151" s="81"/>
      <c r="F151" s="81">
        <v>22581.42</v>
      </c>
      <c r="G151" s="102">
        <v>41.098225498225496</v>
      </c>
    </row>
    <row r="152" spans="2:7" ht="30" customHeight="1" x14ac:dyDescent="0.25">
      <c r="B152" s="93" t="s">
        <v>130</v>
      </c>
      <c r="C152" s="93" t="s">
        <v>131</v>
      </c>
      <c r="D152" s="81"/>
      <c r="E152" s="81"/>
      <c r="F152" s="81">
        <v>22581.42</v>
      </c>
      <c r="G152" s="102" t="s">
        <v>281</v>
      </c>
    </row>
    <row r="153" spans="2:7" ht="30" customHeight="1" x14ac:dyDescent="0.25">
      <c r="B153" s="93" t="s">
        <v>148</v>
      </c>
      <c r="C153" s="93" t="s">
        <v>149</v>
      </c>
      <c r="D153" s="81"/>
      <c r="E153" s="81"/>
      <c r="F153" s="81">
        <v>22581.42</v>
      </c>
      <c r="G153" s="102" t="s">
        <v>281</v>
      </c>
    </row>
    <row r="154" spans="2:7" ht="30" customHeight="1" x14ac:dyDescent="0.25">
      <c r="B154" s="72" t="s">
        <v>221</v>
      </c>
      <c r="C154" s="79" t="s">
        <v>261</v>
      </c>
      <c r="D154" s="81">
        <v>665.9</v>
      </c>
      <c r="E154" s="81"/>
      <c r="F154" s="81">
        <v>665.9</v>
      </c>
      <c r="G154" s="102">
        <v>100</v>
      </c>
    </row>
    <row r="155" spans="2:7" ht="30" customHeight="1" x14ac:dyDescent="0.25">
      <c r="B155" s="93" t="s">
        <v>271</v>
      </c>
      <c r="C155" s="93" t="s">
        <v>4</v>
      </c>
      <c r="D155" s="81">
        <v>665.9</v>
      </c>
      <c r="E155" s="81"/>
      <c r="F155" s="81">
        <v>665.9</v>
      </c>
      <c r="G155" s="102">
        <v>100</v>
      </c>
    </row>
    <row r="156" spans="2:7" ht="30" customHeight="1" x14ac:dyDescent="0.25">
      <c r="B156" s="93" t="s">
        <v>108</v>
      </c>
      <c r="C156" s="93" t="s">
        <v>12</v>
      </c>
      <c r="D156" s="81">
        <v>665.9</v>
      </c>
      <c r="E156" s="81"/>
      <c r="F156" s="81">
        <v>665.9</v>
      </c>
      <c r="G156" s="102">
        <v>100</v>
      </c>
    </row>
    <row r="157" spans="2:7" ht="30" customHeight="1" x14ac:dyDescent="0.25">
      <c r="B157" s="93" t="s">
        <v>130</v>
      </c>
      <c r="C157" s="93" t="s">
        <v>131</v>
      </c>
      <c r="D157" s="81"/>
      <c r="E157" s="81"/>
      <c r="F157" s="81">
        <v>665.9</v>
      </c>
      <c r="G157" s="102" t="s">
        <v>281</v>
      </c>
    </row>
    <row r="158" spans="2:7" ht="30" customHeight="1" x14ac:dyDescent="0.25">
      <c r="B158" s="93" t="s">
        <v>148</v>
      </c>
      <c r="C158" s="93" t="s">
        <v>149</v>
      </c>
      <c r="D158" s="81"/>
      <c r="E158" s="81"/>
      <c r="F158" s="81">
        <v>665.9</v>
      </c>
      <c r="G158" s="102" t="s">
        <v>281</v>
      </c>
    </row>
    <row r="159" spans="2:7" ht="30" customHeight="1" x14ac:dyDescent="0.25">
      <c r="B159" s="72" t="s">
        <v>222</v>
      </c>
      <c r="C159" s="79" t="s">
        <v>223</v>
      </c>
      <c r="D159" s="81">
        <v>122999.99987499999</v>
      </c>
      <c r="E159" s="81"/>
      <c r="F159" s="81">
        <v>61672.359999999986</v>
      </c>
      <c r="G159" s="102">
        <v>50.140130132256225</v>
      </c>
    </row>
    <row r="160" spans="2:7" ht="30" customHeight="1" x14ac:dyDescent="0.25">
      <c r="B160" s="93" t="s">
        <v>271</v>
      </c>
      <c r="C160" s="93" t="s">
        <v>4</v>
      </c>
      <c r="D160" s="81">
        <v>122149.99987499999</v>
      </c>
      <c r="E160" s="81"/>
      <c r="F160" s="81">
        <v>60824.109999999986</v>
      </c>
      <c r="G160" s="102">
        <v>49.794605044816407</v>
      </c>
    </row>
    <row r="161" spans="2:7" ht="30" customHeight="1" x14ac:dyDescent="0.25">
      <c r="B161" s="93" t="s">
        <v>272</v>
      </c>
      <c r="C161" s="93" t="s">
        <v>5</v>
      </c>
      <c r="D161" s="81">
        <v>118591.769875</v>
      </c>
      <c r="E161" s="81"/>
      <c r="F161" s="81">
        <v>59434.26999999999</v>
      </c>
      <c r="G161" s="102">
        <v>50.116690275088949</v>
      </c>
    </row>
    <row r="162" spans="2:7" ht="30" customHeight="1" x14ac:dyDescent="0.25">
      <c r="B162" s="93" t="s">
        <v>273</v>
      </c>
      <c r="C162" s="93" t="s">
        <v>29</v>
      </c>
      <c r="D162" s="81"/>
      <c r="E162" s="81"/>
      <c r="F162" s="81">
        <v>49681.179999999993</v>
      </c>
      <c r="G162" s="102" t="s">
        <v>281</v>
      </c>
    </row>
    <row r="163" spans="2:7" ht="30" customHeight="1" x14ac:dyDescent="0.25">
      <c r="B163" s="93" t="s">
        <v>274</v>
      </c>
      <c r="C163" s="93" t="s">
        <v>30</v>
      </c>
      <c r="D163" s="81"/>
      <c r="E163" s="81"/>
      <c r="F163" s="81">
        <v>47328.24</v>
      </c>
      <c r="G163" s="102" t="s">
        <v>281</v>
      </c>
    </row>
    <row r="164" spans="2:7" ht="30" customHeight="1" x14ac:dyDescent="0.25">
      <c r="B164" s="93" t="s">
        <v>95</v>
      </c>
      <c r="C164" s="93" t="s">
        <v>96</v>
      </c>
      <c r="D164" s="81"/>
      <c r="E164" s="81"/>
      <c r="F164" s="81">
        <v>2307.42</v>
      </c>
      <c r="G164" s="102" t="s">
        <v>281</v>
      </c>
    </row>
    <row r="165" spans="2:7" ht="30" customHeight="1" x14ac:dyDescent="0.25">
      <c r="B165" s="93" t="s">
        <v>97</v>
      </c>
      <c r="C165" s="93" t="s">
        <v>98</v>
      </c>
      <c r="D165" s="81"/>
      <c r="E165" s="81"/>
      <c r="F165" s="81">
        <v>45.52</v>
      </c>
      <c r="G165" s="102" t="s">
        <v>281</v>
      </c>
    </row>
    <row r="166" spans="2:7" ht="30" customHeight="1" x14ac:dyDescent="0.25">
      <c r="B166" s="93" t="s">
        <v>99</v>
      </c>
      <c r="C166" s="93" t="s">
        <v>100</v>
      </c>
      <c r="D166" s="81"/>
      <c r="E166" s="81"/>
      <c r="F166" s="81">
        <v>2378.0300000000002</v>
      </c>
      <c r="G166" s="102" t="s">
        <v>281</v>
      </c>
    </row>
    <row r="167" spans="2:7" ht="30" customHeight="1" x14ac:dyDescent="0.25">
      <c r="B167" s="93" t="s">
        <v>101</v>
      </c>
      <c r="C167" s="93" t="s">
        <v>100</v>
      </c>
      <c r="D167" s="81"/>
      <c r="E167" s="81"/>
      <c r="F167" s="81">
        <v>2378.0300000000002</v>
      </c>
      <c r="G167" s="102" t="s">
        <v>281</v>
      </c>
    </row>
    <row r="168" spans="2:7" ht="30" customHeight="1" x14ac:dyDescent="0.25">
      <c r="B168" s="93" t="s">
        <v>102</v>
      </c>
      <c r="C168" s="93" t="s">
        <v>103</v>
      </c>
      <c r="D168" s="81"/>
      <c r="E168" s="81"/>
      <c r="F168" s="81">
        <v>7375.06</v>
      </c>
      <c r="G168" s="102" t="s">
        <v>281</v>
      </c>
    </row>
    <row r="169" spans="2:7" ht="30" customHeight="1" x14ac:dyDescent="0.25">
      <c r="B169" s="93" t="s">
        <v>104</v>
      </c>
      <c r="C169" s="93" t="s">
        <v>105</v>
      </c>
      <c r="D169" s="81"/>
      <c r="E169" s="81"/>
      <c r="F169" s="81">
        <v>7375.06</v>
      </c>
      <c r="G169" s="102" t="s">
        <v>281</v>
      </c>
    </row>
    <row r="170" spans="2:7" ht="30" customHeight="1" x14ac:dyDescent="0.25">
      <c r="B170" s="93" t="s">
        <v>108</v>
      </c>
      <c r="C170" s="93" t="s">
        <v>12</v>
      </c>
      <c r="D170" s="81">
        <v>3558.23</v>
      </c>
      <c r="E170" s="81"/>
      <c r="F170" s="81">
        <v>1389.84</v>
      </c>
      <c r="G170" s="102">
        <v>39.05986965429441</v>
      </c>
    </row>
    <row r="171" spans="2:7" ht="30" customHeight="1" x14ac:dyDescent="0.25">
      <c r="B171" s="93" t="s">
        <v>116</v>
      </c>
      <c r="C171" s="93" t="s">
        <v>117</v>
      </c>
      <c r="D171" s="81"/>
      <c r="E171" s="81"/>
      <c r="F171" s="81">
        <v>112.81</v>
      </c>
      <c r="G171" s="102" t="s">
        <v>281</v>
      </c>
    </row>
    <row r="172" spans="2:7" ht="30" customHeight="1" x14ac:dyDescent="0.25">
      <c r="B172" s="93" t="s">
        <v>118</v>
      </c>
      <c r="C172" s="93" t="s">
        <v>119</v>
      </c>
      <c r="D172" s="81"/>
      <c r="E172" s="81"/>
      <c r="F172" s="81">
        <v>76.03</v>
      </c>
      <c r="G172" s="102" t="s">
        <v>281</v>
      </c>
    </row>
    <row r="173" spans="2:7" ht="30" customHeight="1" x14ac:dyDescent="0.25">
      <c r="B173" s="93" t="s">
        <v>126</v>
      </c>
      <c r="C173" s="93" t="s">
        <v>127</v>
      </c>
      <c r="D173" s="81"/>
      <c r="E173" s="81"/>
      <c r="F173" s="81">
        <v>23.63</v>
      </c>
      <c r="G173" s="102" t="s">
        <v>281</v>
      </c>
    </row>
    <row r="174" spans="2:7" ht="30" customHeight="1" x14ac:dyDescent="0.25">
      <c r="B174" s="95" t="s">
        <v>128</v>
      </c>
      <c r="C174" s="93" t="s">
        <v>129</v>
      </c>
      <c r="D174" s="81"/>
      <c r="E174" s="81"/>
      <c r="F174" s="81">
        <v>13.15</v>
      </c>
      <c r="G174" s="102" t="s">
        <v>281</v>
      </c>
    </row>
    <row r="175" spans="2:7" ht="30" customHeight="1" x14ac:dyDescent="0.25">
      <c r="B175" s="93" t="s">
        <v>130</v>
      </c>
      <c r="C175" s="93" t="s">
        <v>131</v>
      </c>
      <c r="D175" s="81"/>
      <c r="E175" s="81"/>
      <c r="F175" s="81">
        <v>1277.03</v>
      </c>
      <c r="G175" s="102" t="s">
        <v>281</v>
      </c>
    </row>
    <row r="176" spans="2:7" ht="30" customHeight="1" x14ac:dyDescent="0.25">
      <c r="B176" s="93" t="s">
        <v>136</v>
      </c>
      <c r="C176" s="93" t="s">
        <v>137</v>
      </c>
      <c r="D176" s="81"/>
      <c r="E176" s="81"/>
      <c r="F176" s="81">
        <v>124.42</v>
      </c>
      <c r="G176" s="102" t="s">
        <v>281</v>
      </c>
    </row>
    <row r="177" spans="2:7" ht="30" customHeight="1" x14ac:dyDescent="0.25">
      <c r="B177" s="93" t="s">
        <v>142</v>
      </c>
      <c r="C177" s="93" t="s">
        <v>143</v>
      </c>
      <c r="D177" s="81"/>
      <c r="E177" s="81"/>
      <c r="F177" s="81">
        <v>32.82</v>
      </c>
      <c r="G177" s="102" t="s">
        <v>281</v>
      </c>
    </row>
    <row r="178" spans="2:7" ht="30" customHeight="1" x14ac:dyDescent="0.25">
      <c r="B178" s="93" t="s">
        <v>144</v>
      </c>
      <c r="C178" s="93" t="s">
        <v>145</v>
      </c>
      <c r="D178" s="81"/>
      <c r="E178" s="81"/>
      <c r="F178" s="81">
        <v>1119.79</v>
      </c>
      <c r="G178" s="102" t="s">
        <v>281</v>
      </c>
    </row>
    <row r="179" spans="2:7" ht="30" customHeight="1" x14ac:dyDescent="0.25">
      <c r="B179" s="97" t="s">
        <v>275</v>
      </c>
      <c r="C179" s="97" t="s">
        <v>6</v>
      </c>
      <c r="D179" s="81">
        <v>850</v>
      </c>
      <c r="E179" s="81"/>
      <c r="F179" s="81">
        <v>848.25</v>
      </c>
      <c r="G179" s="102">
        <v>99.794117647058826</v>
      </c>
    </row>
    <row r="180" spans="2:7" ht="30" customHeight="1" x14ac:dyDescent="0.25">
      <c r="B180" s="97" t="s">
        <v>178</v>
      </c>
      <c r="C180" s="97" t="s">
        <v>179</v>
      </c>
      <c r="D180" s="81">
        <v>850</v>
      </c>
      <c r="E180" s="81"/>
      <c r="F180" s="81">
        <v>848.25</v>
      </c>
      <c r="G180" s="102">
        <v>99.794117647058826</v>
      </c>
    </row>
    <row r="181" spans="2:7" ht="30" customHeight="1" x14ac:dyDescent="0.25">
      <c r="B181" s="97" t="s">
        <v>180</v>
      </c>
      <c r="C181" s="97" t="s">
        <v>181</v>
      </c>
      <c r="D181" s="81"/>
      <c r="E181" s="81"/>
      <c r="F181" s="81">
        <v>848.25</v>
      </c>
      <c r="G181" s="102" t="s">
        <v>281</v>
      </c>
    </row>
    <row r="182" spans="2:7" ht="30" customHeight="1" x14ac:dyDescent="0.25">
      <c r="B182" s="97" t="s">
        <v>182</v>
      </c>
      <c r="C182" s="97" t="s">
        <v>92</v>
      </c>
      <c r="D182" s="81"/>
      <c r="E182" s="81"/>
      <c r="F182" s="81">
        <v>848.25</v>
      </c>
      <c r="G182" s="102" t="s">
        <v>281</v>
      </c>
    </row>
    <row r="183" spans="2:7" ht="30" customHeight="1" x14ac:dyDescent="0.25">
      <c r="B183" s="73" t="s">
        <v>238</v>
      </c>
      <c r="C183" s="80" t="s">
        <v>239</v>
      </c>
      <c r="D183" s="86">
        <v>71415.240000000005</v>
      </c>
      <c r="E183" s="86"/>
      <c r="F183" s="86">
        <v>36803.97</v>
      </c>
      <c r="G183" s="101">
        <v>51.535176525346692</v>
      </c>
    </row>
    <row r="184" spans="2:7" ht="30" customHeight="1" x14ac:dyDescent="0.25">
      <c r="B184" s="72" t="s">
        <v>240</v>
      </c>
      <c r="C184" s="79" t="s">
        <v>241</v>
      </c>
      <c r="D184" s="81">
        <v>42673.74</v>
      </c>
      <c r="E184" s="81"/>
      <c r="F184" s="81">
        <v>23414.3</v>
      </c>
      <c r="G184" s="102">
        <v>54.868169511273216</v>
      </c>
    </row>
    <row r="185" spans="2:7" ht="30" customHeight="1" x14ac:dyDescent="0.25">
      <c r="B185" s="93" t="s">
        <v>271</v>
      </c>
      <c r="C185" s="93" t="s">
        <v>4</v>
      </c>
      <c r="D185" s="81">
        <v>42673.74</v>
      </c>
      <c r="E185" s="81"/>
      <c r="F185" s="81">
        <v>23414.3</v>
      </c>
      <c r="G185" s="102">
        <v>54.868169511273216</v>
      </c>
    </row>
    <row r="186" spans="2:7" ht="30" customHeight="1" x14ac:dyDescent="0.25">
      <c r="B186" s="93" t="s">
        <v>272</v>
      </c>
      <c r="C186" s="93" t="s">
        <v>5</v>
      </c>
      <c r="D186" s="81">
        <v>42673.74</v>
      </c>
      <c r="E186" s="81"/>
      <c r="F186" s="81">
        <v>23414.3</v>
      </c>
      <c r="G186" s="102">
        <v>54.868169511273216</v>
      </c>
    </row>
    <row r="187" spans="2:7" ht="30" customHeight="1" x14ac:dyDescent="0.25">
      <c r="B187" s="93" t="s">
        <v>273</v>
      </c>
      <c r="C187" s="93" t="s">
        <v>29</v>
      </c>
      <c r="D187" s="81"/>
      <c r="E187" s="81"/>
      <c r="F187" s="81">
        <v>23414.3</v>
      </c>
      <c r="G187" s="102" t="s">
        <v>281</v>
      </c>
    </row>
    <row r="188" spans="2:7" ht="30" customHeight="1" x14ac:dyDescent="0.25">
      <c r="B188" s="93" t="s">
        <v>274</v>
      </c>
      <c r="C188" s="93" t="s">
        <v>30</v>
      </c>
      <c r="D188" s="81"/>
      <c r="E188" s="81"/>
      <c r="F188" s="81">
        <v>23414.3</v>
      </c>
      <c r="G188" s="102" t="s">
        <v>281</v>
      </c>
    </row>
    <row r="189" spans="2:7" ht="30" customHeight="1" x14ac:dyDescent="0.25">
      <c r="B189" s="72" t="s">
        <v>242</v>
      </c>
      <c r="C189" s="79" t="s">
        <v>243</v>
      </c>
      <c r="D189" s="81">
        <v>23001.120000000003</v>
      </c>
      <c r="E189" s="81"/>
      <c r="F189" s="81">
        <v>9130.66</v>
      </c>
      <c r="G189" s="102">
        <v>39.696588687855197</v>
      </c>
    </row>
    <row r="190" spans="2:7" ht="30" customHeight="1" x14ac:dyDescent="0.25">
      <c r="B190" s="93" t="s">
        <v>271</v>
      </c>
      <c r="C190" s="93" t="s">
        <v>4</v>
      </c>
      <c r="D190" s="81">
        <v>23001.120000000003</v>
      </c>
      <c r="E190" s="81"/>
      <c r="F190" s="81">
        <v>9130.66</v>
      </c>
      <c r="G190" s="102">
        <v>39.696588687855197</v>
      </c>
    </row>
    <row r="191" spans="2:7" ht="30" customHeight="1" x14ac:dyDescent="0.25">
      <c r="B191" s="93" t="s">
        <v>272</v>
      </c>
      <c r="C191" s="93" t="s">
        <v>5</v>
      </c>
      <c r="D191" s="81">
        <v>21381.56</v>
      </c>
      <c r="E191" s="81"/>
      <c r="F191" s="81">
        <v>4745.3</v>
      </c>
      <c r="G191" s="102">
        <v>22.193422743710002</v>
      </c>
    </row>
    <row r="192" spans="2:7" ht="30" customHeight="1" x14ac:dyDescent="0.25">
      <c r="B192" s="93" t="s">
        <v>273</v>
      </c>
      <c r="C192" s="93" t="s">
        <v>29</v>
      </c>
      <c r="D192" s="81"/>
      <c r="E192" s="81"/>
      <c r="F192" s="81">
        <v>4745.3</v>
      </c>
      <c r="G192" s="102" t="s">
        <v>281</v>
      </c>
    </row>
    <row r="193" spans="2:7" ht="30" customHeight="1" x14ac:dyDescent="0.25">
      <c r="B193" s="93" t="s">
        <v>274</v>
      </c>
      <c r="C193" s="93" t="s">
        <v>30</v>
      </c>
      <c r="D193" s="81"/>
      <c r="E193" s="81"/>
      <c r="F193" s="81">
        <v>4745.3</v>
      </c>
      <c r="G193" s="102" t="s">
        <v>281</v>
      </c>
    </row>
    <row r="194" spans="2:7" ht="30" customHeight="1" x14ac:dyDescent="0.25">
      <c r="B194" s="93" t="s">
        <v>102</v>
      </c>
      <c r="C194" s="93" t="s">
        <v>103</v>
      </c>
      <c r="D194" s="81"/>
      <c r="E194" s="81"/>
      <c r="F194" s="81">
        <v>2570.21</v>
      </c>
      <c r="G194" s="102" t="s">
        <v>281</v>
      </c>
    </row>
    <row r="195" spans="2:7" ht="30" customHeight="1" x14ac:dyDescent="0.25">
      <c r="B195" s="93" t="s">
        <v>104</v>
      </c>
      <c r="C195" s="93" t="s">
        <v>105</v>
      </c>
      <c r="D195" s="81"/>
      <c r="E195" s="81"/>
      <c r="F195" s="81">
        <v>2570.21</v>
      </c>
      <c r="G195" s="102" t="s">
        <v>281</v>
      </c>
    </row>
    <row r="196" spans="2:7" ht="30" customHeight="1" x14ac:dyDescent="0.25">
      <c r="B196" s="93" t="s">
        <v>108</v>
      </c>
      <c r="C196" s="93" t="s">
        <v>12</v>
      </c>
      <c r="D196" s="81">
        <v>1619.56</v>
      </c>
      <c r="E196" s="81"/>
      <c r="F196" s="81">
        <v>1115.1500000000001</v>
      </c>
      <c r="G196" s="102">
        <v>68.855121144014433</v>
      </c>
    </row>
    <row r="197" spans="2:7" ht="30" customHeight="1" x14ac:dyDescent="0.25">
      <c r="B197" s="93" t="s">
        <v>109</v>
      </c>
      <c r="C197" s="93" t="s">
        <v>31</v>
      </c>
      <c r="D197" s="81"/>
      <c r="E197" s="81"/>
      <c r="F197" s="81">
        <v>1115.1500000000001</v>
      </c>
      <c r="G197" s="102" t="s">
        <v>281</v>
      </c>
    </row>
    <row r="198" spans="2:7" ht="30" customHeight="1" x14ac:dyDescent="0.25">
      <c r="B198" s="93" t="s">
        <v>110</v>
      </c>
      <c r="C198" s="93" t="s">
        <v>32</v>
      </c>
      <c r="D198" s="81"/>
      <c r="E198" s="81"/>
      <c r="F198" s="81">
        <v>150</v>
      </c>
      <c r="G198" s="102" t="s">
        <v>281</v>
      </c>
    </row>
    <row r="199" spans="2:7" ht="30" customHeight="1" x14ac:dyDescent="0.25">
      <c r="B199" s="93" t="s">
        <v>111</v>
      </c>
      <c r="C199" s="93" t="s">
        <v>112</v>
      </c>
      <c r="D199" s="81"/>
      <c r="E199" s="81"/>
      <c r="F199" s="81">
        <v>965.15</v>
      </c>
      <c r="G199" s="102" t="s">
        <v>281</v>
      </c>
    </row>
    <row r="200" spans="2:7" ht="30" customHeight="1" x14ac:dyDescent="0.25">
      <c r="B200" s="72" t="s">
        <v>224</v>
      </c>
      <c r="C200" s="79" t="s">
        <v>262</v>
      </c>
      <c r="D200" s="81">
        <v>5740.38</v>
      </c>
      <c r="E200" s="81"/>
      <c r="F200" s="118">
        <v>4259.01</v>
      </c>
      <c r="G200" s="102">
        <v>74.193868698587906</v>
      </c>
    </row>
    <row r="201" spans="2:7" ht="30" customHeight="1" x14ac:dyDescent="0.25">
      <c r="B201" s="93" t="s">
        <v>271</v>
      </c>
      <c r="C201" s="93" t="s">
        <v>4</v>
      </c>
      <c r="D201" s="81">
        <v>5740.38</v>
      </c>
      <c r="E201" s="81"/>
      <c r="F201" s="118">
        <v>4259.01</v>
      </c>
      <c r="G201" s="102">
        <v>74.193868698587906</v>
      </c>
    </row>
    <row r="202" spans="2:7" ht="30" customHeight="1" x14ac:dyDescent="0.25">
      <c r="B202" s="93" t="s">
        <v>272</v>
      </c>
      <c r="C202" s="93" t="s">
        <v>5</v>
      </c>
      <c r="D202" s="81">
        <v>4863.42</v>
      </c>
      <c r="E202" s="81"/>
      <c r="F202" s="118">
        <v>3382.05</v>
      </c>
      <c r="G202" s="102">
        <v>69.540570216020825</v>
      </c>
    </row>
    <row r="203" spans="2:7" ht="30" customHeight="1" x14ac:dyDescent="0.25">
      <c r="B203" s="93" t="s">
        <v>273</v>
      </c>
      <c r="C203" s="93" t="s">
        <v>29</v>
      </c>
      <c r="D203" s="81"/>
      <c r="E203" s="81"/>
      <c r="F203" s="118">
        <v>1120.95</v>
      </c>
      <c r="G203" s="102" t="s">
        <v>281</v>
      </c>
    </row>
    <row r="204" spans="2:7" ht="30" customHeight="1" x14ac:dyDescent="0.25">
      <c r="B204" s="93" t="s">
        <v>274</v>
      </c>
      <c r="C204" s="93" t="s">
        <v>30</v>
      </c>
      <c r="D204" s="81"/>
      <c r="E204" s="81"/>
      <c r="F204" s="118">
        <v>1120.95</v>
      </c>
      <c r="G204" s="102" t="s">
        <v>281</v>
      </c>
    </row>
    <row r="205" spans="2:7" ht="30" customHeight="1" x14ac:dyDescent="0.25">
      <c r="B205" s="93" t="s">
        <v>102</v>
      </c>
      <c r="C205" s="93" t="s">
        <v>103</v>
      </c>
      <c r="D205" s="81"/>
      <c r="E205" s="81"/>
      <c r="F205" s="118">
        <v>2261.1</v>
      </c>
      <c r="G205" s="102" t="s">
        <v>281</v>
      </c>
    </row>
    <row r="206" spans="2:7" ht="30" customHeight="1" x14ac:dyDescent="0.25">
      <c r="B206" s="93" t="s">
        <v>104</v>
      </c>
      <c r="C206" s="93" t="s">
        <v>105</v>
      </c>
      <c r="D206" s="81"/>
      <c r="E206" s="81"/>
      <c r="F206" s="118">
        <v>2261.1</v>
      </c>
      <c r="G206" s="102" t="s">
        <v>281</v>
      </c>
    </row>
    <row r="207" spans="2:7" ht="30" customHeight="1" x14ac:dyDescent="0.25">
      <c r="B207" s="93" t="s">
        <v>108</v>
      </c>
      <c r="C207" s="93" t="s">
        <v>12</v>
      </c>
      <c r="D207" s="81">
        <v>876.96</v>
      </c>
      <c r="E207" s="81"/>
      <c r="F207" s="118">
        <v>876.96</v>
      </c>
      <c r="G207" s="102">
        <v>100</v>
      </c>
    </row>
    <row r="208" spans="2:7" ht="30" customHeight="1" x14ac:dyDescent="0.25">
      <c r="B208" s="93" t="s">
        <v>109</v>
      </c>
      <c r="C208" s="93" t="s">
        <v>31</v>
      </c>
      <c r="D208" s="81"/>
      <c r="E208" s="81"/>
      <c r="F208" s="118">
        <v>876.96</v>
      </c>
      <c r="G208" s="102" t="s">
        <v>281</v>
      </c>
    </row>
    <row r="209" spans="2:7" ht="30" customHeight="1" x14ac:dyDescent="0.25">
      <c r="B209" s="93" t="s">
        <v>111</v>
      </c>
      <c r="C209" s="93" t="s">
        <v>112</v>
      </c>
      <c r="D209" s="81"/>
      <c r="E209" s="81"/>
      <c r="F209" s="118">
        <v>876.96</v>
      </c>
      <c r="G209" s="102" t="s">
        <v>281</v>
      </c>
    </row>
    <row r="210" spans="2:7" ht="30" customHeight="1" x14ac:dyDescent="0.25">
      <c r="B210" s="73" t="s">
        <v>244</v>
      </c>
      <c r="C210" s="80" t="s">
        <v>245</v>
      </c>
      <c r="D210" s="86">
        <v>4740.25</v>
      </c>
      <c r="E210" s="86"/>
      <c r="F210" s="86">
        <v>3548.7</v>
      </c>
      <c r="G210" s="101">
        <v>74.863140129739989</v>
      </c>
    </row>
    <row r="211" spans="2:7" ht="30" customHeight="1" x14ac:dyDescent="0.25">
      <c r="B211" s="72" t="s">
        <v>240</v>
      </c>
      <c r="C211" s="79" t="s">
        <v>241</v>
      </c>
      <c r="D211" s="81">
        <v>2200</v>
      </c>
      <c r="E211" s="81"/>
      <c r="F211" s="81">
        <v>2200</v>
      </c>
      <c r="G211" s="102">
        <v>100</v>
      </c>
    </row>
    <row r="212" spans="2:7" ht="30" customHeight="1" x14ac:dyDescent="0.25">
      <c r="B212" s="93" t="s">
        <v>271</v>
      </c>
      <c r="C212" s="93" t="s">
        <v>4</v>
      </c>
      <c r="D212" s="81">
        <v>2200</v>
      </c>
      <c r="E212" s="81"/>
      <c r="F212" s="81">
        <v>2200</v>
      </c>
      <c r="G212" s="102">
        <v>100</v>
      </c>
    </row>
    <row r="213" spans="2:7" ht="30" customHeight="1" x14ac:dyDescent="0.25">
      <c r="B213" s="93" t="s">
        <v>108</v>
      </c>
      <c r="C213" s="93" t="s">
        <v>12</v>
      </c>
      <c r="D213" s="81">
        <v>2200</v>
      </c>
      <c r="E213" s="81"/>
      <c r="F213" s="81">
        <v>2200</v>
      </c>
      <c r="G213" s="102">
        <v>100</v>
      </c>
    </row>
    <row r="214" spans="2:7" ht="30" customHeight="1" x14ac:dyDescent="0.25">
      <c r="B214" s="93" t="s">
        <v>109</v>
      </c>
      <c r="C214" s="93" t="s">
        <v>31</v>
      </c>
      <c r="D214" s="81"/>
      <c r="E214" s="81"/>
      <c r="F214" s="81">
        <v>1390</v>
      </c>
      <c r="G214" s="102" t="s">
        <v>281</v>
      </c>
    </row>
    <row r="215" spans="2:7" ht="30" customHeight="1" x14ac:dyDescent="0.25">
      <c r="B215" s="93" t="s">
        <v>110</v>
      </c>
      <c r="C215" s="93" t="s">
        <v>32</v>
      </c>
      <c r="D215" s="81"/>
      <c r="E215" s="81"/>
      <c r="F215" s="81">
        <v>1390</v>
      </c>
      <c r="G215" s="102" t="s">
        <v>281</v>
      </c>
    </row>
    <row r="216" spans="2:7" ht="30" customHeight="1" x14ac:dyDescent="0.25">
      <c r="B216" s="93" t="s">
        <v>130</v>
      </c>
      <c r="C216" s="93" t="s">
        <v>131</v>
      </c>
      <c r="D216" s="81"/>
      <c r="E216" s="81"/>
      <c r="F216" s="81">
        <v>810</v>
      </c>
      <c r="G216" s="102" t="s">
        <v>281</v>
      </c>
    </row>
    <row r="217" spans="2:7" ht="30" customHeight="1" x14ac:dyDescent="0.25">
      <c r="B217" s="93" t="s">
        <v>132</v>
      </c>
      <c r="C217" s="93" t="s">
        <v>133</v>
      </c>
      <c r="D217" s="81"/>
      <c r="E217" s="81"/>
      <c r="F217" s="81">
        <v>810</v>
      </c>
      <c r="G217" s="102" t="s">
        <v>281</v>
      </c>
    </row>
    <row r="218" spans="2:7" ht="30" customHeight="1" x14ac:dyDescent="0.25">
      <c r="B218" s="72" t="s">
        <v>214</v>
      </c>
      <c r="C218" s="79" t="s">
        <v>215</v>
      </c>
      <c r="D218" s="81">
        <v>460</v>
      </c>
      <c r="E218" s="81"/>
      <c r="F218" s="81">
        <v>401.38</v>
      </c>
      <c r="G218" s="102">
        <v>87.256521739130434</v>
      </c>
    </row>
    <row r="219" spans="2:7" ht="30" customHeight="1" x14ac:dyDescent="0.25">
      <c r="B219" s="93" t="s">
        <v>271</v>
      </c>
      <c r="C219" s="93" t="s">
        <v>4</v>
      </c>
      <c r="D219" s="81">
        <v>460</v>
      </c>
      <c r="E219" s="81"/>
      <c r="F219" s="81">
        <v>401.38</v>
      </c>
      <c r="G219" s="102">
        <v>87.256521739130434</v>
      </c>
    </row>
    <row r="220" spans="2:7" ht="30" customHeight="1" x14ac:dyDescent="0.25">
      <c r="B220" s="93" t="s">
        <v>108</v>
      </c>
      <c r="C220" s="93" t="s">
        <v>12</v>
      </c>
      <c r="D220" s="81"/>
      <c r="E220" s="81"/>
      <c r="F220" s="81">
        <v>401.38</v>
      </c>
      <c r="G220" s="102" t="s">
        <v>281</v>
      </c>
    </row>
    <row r="221" spans="2:7" ht="30" customHeight="1" x14ac:dyDescent="0.25">
      <c r="B221" s="93" t="s">
        <v>109</v>
      </c>
      <c r="C221" s="93" t="s">
        <v>31</v>
      </c>
      <c r="D221" s="81"/>
      <c r="E221" s="81"/>
      <c r="F221" s="81">
        <v>172.92</v>
      </c>
      <c r="G221" s="102" t="s">
        <v>281</v>
      </c>
    </row>
    <row r="222" spans="2:7" ht="30" customHeight="1" x14ac:dyDescent="0.25">
      <c r="B222" s="93" t="s">
        <v>110</v>
      </c>
      <c r="C222" s="93" t="s">
        <v>32</v>
      </c>
      <c r="D222" s="81"/>
      <c r="E222" s="81"/>
      <c r="F222" s="81">
        <v>172.92</v>
      </c>
      <c r="G222" s="102" t="s">
        <v>281</v>
      </c>
    </row>
    <row r="223" spans="2:7" ht="30" customHeight="1" x14ac:dyDescent="0.25">
      <c r="B223" s="93" t="s">
        <v>116</v>
      </c>
      <c r="C223" s="93" t="s">
        <v>117</v>
      </c>
      <c r="D223" s="81"/>
      <c r="E223" s="81"/>
      <c r="F223" s="81">
        <v>203.45999999999998</v>
      </c>
      <c r="G223" s="102" t="s">
        <v>281</v>
      </c>
    </row>
    <row r="224" spans="2:7" ht="30" customHeight="1" x14ac:dyDescent="0.25">
      <c r="B224" s="93" t="s">
        <v>120</v>
      </c>
      <c r="C224" s="93" t="s">
        <v>121</v>
      </c>
      <c r="D224" s="81"/>
      <c r="E224" s="81"/>
      <c r="F224" s="81">
        <v>203.45999999999998</v>
      </c>
      <c r="G224" s="102" t="s">
        <v>281</v>
      </c>
    </row>
    <row r="225" spans="2:7" ht="30" customHeight="1" x14ac:dyDescent="0.25">
      <c r="B225" s="93" t="s">
        <v>152</v>
      </c>
      <c r="C225" s="93" t="s">
        <v>153</v>
      </c>
      <c r="D225" s="81"/>
      <c r="E225" s="81"/>
      <c r="F225" s="81">
        <v>25</v>
      </c>
      <c r="G225" s="102" t="s">
        <v>281</v>
      </c>
    </row>
    <row r="226" spans="2:7" ht="30" customHeight="1" x14ac:dyDescent="0.25">
      <c r="B226" s="93" t="s">
        <v>156</v>
      </c>
      <c r="C226" s="93" t="s">
        <v>157</v>
      </c>
      <c r="D226" s="81"/>
      <c r="E226" s="81"/>
      <c r="F226" s="81">
        <v>25</v>
      </c>
      <c r="G226" s="102" t="s">
        <v>281</v>
      </c>
    </row>
    <row r="227" spans="2:7" ht="30" customHeight="1" x14ac:dyDescent="0.25">
      <c r="B227" s="72" t="s">
        <v>216</v>
      </c>
      <c r="C227" s="41" t="s">
        <v>260</v>
      </c>
      <c r="D227" s="81">
        <v>635.39</v>
      </c>
      <c r="E227" s="81"/>
      <c r="F227" s="81">
        <v>79.72999999999999</v>
      </c>
      <c r="G227" s="102">
        <v>12.548198744078439</v>
      </c>
    </row>
    <row r="228" spans="2:7" ht="30" customHeight="1" x14ac:dyDescent="0.25">
      <c r="B228" s="93" t="s">
        <v>271</v>
      </c>
      <c r="C228" s="93" t="s">
        <v>4</v>
      </c>
      <c r="D228" s="81">
        <v>635.39</v>
      </c>
      <c r="E228" s="81"/>
      <c r="F228" s="81">
        <v>79.72999999999999</v>
      </c>
      <c r="G228" s="102">
        <v>12.548198744078439</v>
      </c>
    </row>
    <row r="229" spans="2:7" ht="30" customHeight="1" x14ac:dyDescent="0.25">
      <c r="B229" s="93" t="s">
        <v>108</v>
      </c>
      <c r="C229" s="93" t="s">
        <v>12</v>
      </c>
      <c r="D229" s="81">
        <v>635.39</v>
      </c>
      <c r="E229" s="81"/>
      <c r="F229" s="81">
        <v>79.72999999999999</v>
      </c>
      <c r="G229" s="102">
        <v>12.548198744078439</v>
      </c>
    </row>
    <row r="230" spans="2:7" ht="30" customHeight="1" x14ac:dyDescent="0.25">
      <c r="B230" s="93" t="s">
        <v>116</v>
      </c>
      <c r="C230" s="93" t="s">
        <v>117</v>
      </c>
      <c r="D230" s="81"/>
      <c r="E230" s="81"/>
      <c r="F230" s="81">
        <v>79.72999999999999</v>
      </c>
      <c r="G230" s="102" t="s">
        <v>281</v>
      </c>
    </row>
    <row r="231" spans="2:7" ht="30" customHeight="1" x14ac:dyDescent="0.25">
      <c r="B231" s="93" t="s">
        <v>118</v>
      </c>
      <c r="C231" s="93" t="s">
        <v>119</v>
      </c>
      <c r="D231" s="81"/>
      <c r="E231" s="81"/>
      <c r="F231" s="81">
        <v>79.72999999999999</v>
      </c>
      <c r="G231" s="102" t="s">
        <v>281</v>
      </c>
    </row>
    <row r="232" spans="2:7" ht="30" customHeight="1" x14ac:dyDescent="0.25">
      <c r="B232" s="72" t="s">
        <v>217</v>
      </c>
      <c r="C232" s="79" t="s">
        <v>218</v>
      </c>
      <c r="D232" s="81">
        <v>268.60000000000002</v>
      </c>
      <c r="E232" s="81"/>
      <c r="F232" s="81">
        <v>0</v>
      </c>
      <c r="G232" s="102" t="s">
        <v>281</v>
      </c>
    </row>
    <row r="233" spans="2:7" ht="30" customHeight="1" x14ac:dyDescent="0.25">
      <c r="B233" s="93" t="s">
        <v>271</v>
      </c>
      <c r="C233" s="93" t="s">
        <v>4</v>
      </c>
      <c r="D233" s="81">
        <v>268.60000000000002</v>
      </c>
      <c r="E233" s="81"/>
      <c r="F233" s="81">
        <v>0</v>
      </c>
      <c r="G233" s="102" t="s">
        <v>281</v>
      </c>
    </row>
    <row r="234" spans="2:7" ht="30" customHeight="1" x14ac:dyDescent="0.25">
      <c r="B234" s="93" t="s">
        <v>108</v>
      </c>
      <c r="C234" s="93" t="s">
        <v>12</v>
      </c>
      <c r="D234" s="81">
        <v>268.60000000000002</v>
      </c>
      <c r="E234" s="81"/>
      <c r="F234" s="81">
        <v>0</v>
      </c>
      <c r="G234" s="102" t="s">
        <v>281</v>
      </c>
    </row>
    <row r="235" spans="2:7" ht="30" customHeight="1" x14ac:dyDescent="0.25">
      <c r="B235" s="72" t="s">
        <v>227</v>
      </c>
      <c r="C235" s="38" t="s">
        <v>263</v>
      </c>
      <c r="D235" s="81">
        <v>1176.26</v>
      </c>
      <c r="E235" s="81"/>
      <c r="F235" s="81">
        <v>867.58999999999992</v>
      </c>
      <c r="G235" s="102">
        <v>73.75835274514138</v>
      </c>
    </row>
    <row r="236" spans="2:7" ht="30" customHeight="1" x14ac:dyDescent="0.25">
      <c r="B236" s="93" t="s">
        <v>271</v>
      </c>
      <c r="C236" s="93" t="s">
        <v>4</v>
      </c>
      <c r="D236" s="81">
        <v>1176.26</v>
      </c>
      <c r="E236" s="81"/>
      <c r="F236" s="81">
        <v>867.58999999999992</v>
      </c>
      <c r="G236" s="102">
        <v>73.75835274514138</v>
      </c>
    </row>
    <row r="237" spans="2:7" ht="30" customHeight="1" x14ac:dyDescent="0.25">
      <c r="B237" s="93" t="s">
        <v>108</v>
      </c>
      <c r="C237" s="93" t="s">
        <v>12</v>
      </c>
      <c r="D237" s="81">
        <v>1176.26</v>
      </c>
      <c r="E237" s="81"/>
      <c r="F237" s="81">
        <v>867.58999999999992</v>
      </c>
      <c r="G237" s="102">
        <v>73.75835274514138</v>
      </c>
    </row>
    <row r="238" spans="2:7" ht="30" customHeight="1" x14ac:dyDescent="0.25">
      <c r="B238" s="93" t="s">
        <v>116</v>
      </c>
      <c r="C238" s="93" t="s">
        <v>117</v>
      </c>
      <c r="D238" s="81"/>
      <c r="E238" s="81"/>
      <c r="F238" s="81">
        <v>867.58999999999992</v>
      </c>
      <c r="G238" s="102" t="s">
        <v>281</v>
      </c>
    </row>
    <row r="239" spans="2:7" ht="30" customHeight="1" x14ac:dyDescent="0.25">
      <c r="B239" s="93" t="s">
        <v>118</v>
      </c>
      <c r="C239" s="93" t="s">
        <v>119</v>
      </c>
      <c r="D239" s="81"/>
      <c r="E239" s="81"/>
      <c r="F239" s="81">
        <v>449.2</v>
      </c>
      <c r="G239" s="102" t="s">
        <v>281</v>
      </c>
    </row>
    <row r="240" spans="2:7" ht="30" customHeight="1" x14ac:dyDescent="0.25">
      <c r="B240" s="93" t="s">
        <v>124</v>
      </c>
      <c r="C240" s="93" t="s">
        <v>125</v>
      </c>
      <c r="D240" s="81"/>
      <c r="E240" s="81"/>
      <c r="F240" s="81">
        <v>418.39</v>
      </c>
      <c r="G240" s="102" t="s">
        <v>281</v>
      </c>
    </row>
    <row r="241" spans="2:7" ht="30" customHeight="1" x14ac:dyDescent="0.25">
      <c r="B241" s="73" t="s">
        <v>246</v>
      </c>
      <c r="C241" s="80" t="s">
        <v>247</v>
      </c>
      <c r="D241" s="86">
        <v>2999.9997499999999</v>
      </c>
      <c r="E241" s="86"/>
      <c r="F241" s="86">
        <v>1631.98</v>
      </c>
      <c r="G241" s="101">
        <v>54.399337866611489</v>
      </c>
    </row>
    <row r="242" spans="2:7" ht="30" customHeight="1" x14ac:dyDescent="0.25">
      <c r="B242" s="72" t="s">
        <v>240</v>
      </c>
      <c r="C242" s="79" t="s">
        <v>241</v>
      </c>
      <c r="D242" s="81">
        <v>2999.9997499999999</v>
      </c>
      <c r="E242" s="81"/>
      <c r="F242" s="81">
        <v>1631.98</v>
      </c>
      <c r="G242" s="102">
        <v>54.399337866611489</v>
      </c>
    </row>
    <row r="243" spans="2:7" ht="30" customHeight="1" x14ac:dyDescent="0.25">
      <c r="B243" s="93" t="s">
        <v>271</v>
      </c>
      <c r="C243" s="93" t="s">
        <v>4</v>
      </c>
      <c r="D243" s="81">
        <v>2999.9997499999999</v>
      </c>
      <c r="E243" s="81"/>
      <c r="F243" s="81">
        <v>1631.98</v>
      </c>
      <c r="G243" s="102">
        <v>54.399337866611489</v>
      </c>
    </row>
    <row r="244" spans="2:7" ht="30" customHeight="1" x14ac:dyDescent="0.25">
      <c r="B244" s="93" t="s">
        <v>108</v>
      </c>
      <c r="C244" s="93" t="s">
        <v>12</v>
      </c>
      <c r="D244" s="81">
        <v>2999.9997499999999</v>
      </c>
      <c r="E244" s="81"/>
      <c r="F244" s="81">
        <v>1631.98</v>
      </c>
      <c r="G244" s="102">
        <v>54.399337866611489</v>
      </c>
    </row>
    <row r="245" spans="2:7" ht="30" customHeight="1" x14ac:dyDescent="0.25">
      <c r="B245" s="93" t="s">
        <v>116</v>
      </c>
      <c r="C245" s="93" t="s">
        <v>117</v>
      </c>
      <c r="D245" s="81"/>
      <c r="E245" s="81"/>
      <c r="F245" s="81">
        <v>1631.98</v>
      </c>
      <c r="G245" s="102" t="s">
        <v>281</v>
      </c>
    </row>
    <row r="246" spans="2:7" ht="30" customHeight="1" x14ac:dyDescent="0.25">
      <c r="B246" s="93" t="s">
        <v>120</v>
      </c>
      <c r="C246" s="93" t="s">
        <v>121</v>
      </c>
      <c r="D246" s="81"/>
      <c r="E246" s="81"/>
      <c r="F246" s="81">
        <v>1631.98</v>
      </c>
      <c r="G246" s="102" t="s">
        <v>281</v>
      </c>
    </row>
    <row r="247" spans="2:7" ht="30" customHeight="1" x14ac:dyDescent="0.25">
      <c r="B247" s="73" t="s">
        <v>248</v>
      </c>
      <c r="C247" s="80" t="s">
        <v>249</v>
      </c>
      <c r="D247" s="86">
        <v>2922</v>
      </c>
      <c r="E247" s="86"/>
      <c r="F247" s="86">
        <v>0</v>
      </c>
      <c r="G247" s="101" t="s">
        <v>281</v>
      </c>
    </row>
    <row r="248" spans="2:7" ht="30" customHeight="1" x14ac:dyDescent="0.25">
      <c r="B248" s="72" t="s">
        <v>240</v>
      </c>
      <c r="C248" s="79" t="s">
        <v>241</v>
      </c>
      <c r="D248" s="81">
        <v>2922</v>
      </c>
      <c r="E248" s="81"/>
      <c r="F248" s="81">
        <v>0</v>
      </c>
      <c r="G248" s="102" t="s">
        <v>281</v>
      </c>
    </row>
    <row r="249" spans="2:7" ht="30" customHeight="1" x14ac:dyDescent="0.25">
      <c r="B249" s="93" t="s">
        <v>271</v>
      </c>
      <c r="C249" s="93" t="s">
        <v>4</v>
      </c>
      <c r="D249" s="81">
        <v>2922</v>
      </c>
      <c r="E249" s="81"/>
      <c r="F249" s="81">
        <v>0</v>
      </c>
      <c r="G249" s="102" t="s">
        <v>281</v>
      </c>
    </row>
    <row r="250" spans="2:7" ht="30" customHeight="1" x14ac:dyDescent="0.25">
      <c r="B250" s="93" t="s">
        <v>108</v>
      </c>
      <c r="C250" s="93" t="s">
        <v>12</v>
      </c>
      <c r="D250" s="81">
        <v>2922</v>
      </c>
      <c r="E250" s="81"/>
      <c r="F250" s="81">
        <v>0</v>
      </c>
      <c r="G250" s="102" t="s">
        <v>281</v>
      </c>
    </row>
    <row r="251" spans="2:7" ht="30" customHeight="1" x14ac:dyDescent="0.25">
      <c r="B251" s="73" t="s">
        <v>250</v>
      </c>
      <c r="C251" s="80" t="s">
        <v>251</v>
      </c>
      <c r="D251" s="86">
        <v>1175</v>
      </c>
      <c r="E251" s="86"/>
      <c r="F251" s="86">
        <v>0</v>
      </c>
      <c r="G251" s="101" t="s">
        <v>281</v>
      </c>
    </row>
    <row r="252" spans="2:7" ht="30" customHeight="1" x14ac:dyDescent="0.25">
      <c r="B252" s="72" t="s">
        <v>222</v>
      </c>
      <c r="C252" s="79" t="s">
        <v>223</v>
      </c>
      <c r="D252" s="81">
        <v>1175</v>
      </c>
      <c r="E252" s="81"/>
      <c r="F252" s="81">
        <v>0</v>
      </c>
      <c r="G252" s="102" t="s">
        <v>281</v>
      </c>
    </row>
    <row r="253" spans="2:7" ht="30" customHeight="1" x14ac:dyDescent="0.25">
      <c r="B253" s="93" t="s">
        <v>271</v>
      </c>
      <c r="C253" s="93" t="s">
        <v>4</v>
      </c>
      <c r="D253" s="81">
        <v>1175</v>
      </c>
      <c r="E253" s="81"/>
      <c r="F253" s="81">
        <v>0</v>
      </c>
      <c r="G253" s="102" t="s">
        <v>281</v>
      </c>
    </row>
    <row r="254" spans="2:7" ht="30" customHeight="1" x14ac:dyDescent="0.25">
      <c r="B254" s="93">
        <v>38</v>
      </c>
      <c r="C254" s="93" t="s">
        <v>175</v>
      </c>
      <c r="D254" s="81">
        <v>1175</v>
      </c>
      <c r="E254" s="81"/>
      <c r="F254" s="81">
        <v>0</v>
      </c>
      <c r="G254" s="102" t="s">
        <v>281</v>
      </c>
    </row>
    <row r="255" spans="2:7" ht="30" customHeight="1" x14ac:dyDescent="0.25">
      <c r="B255" s="75" t="s">
        <v>252</v>
      </c>
      <c r="C255" s="82" t="s">
        <v>253</v>
      </c>
      <c r="D255" s="87">
        <v>1000</v>
      </c>
      <c r="E255" s="87"/>
      <c r="F255" s="87">
        <v>1316.52</v>
      </c>
      <c r="G255" s="104">
        <v>131.65199999999999</v>
      </c>
    </row>
    <row r="256" spans="2:7" ht="30" customHeight="1" x14ac:dyDescent="0.25">
      <c r="B256" s="73" t="s">
        <v>254</v>
      </c>
      <c r="C256" s="80" t="s">
        <v>255</v>
      </c>
      <c r="D256" s="86">
        <v>1000</v>
      </c>
      <c r="E256" s="86"/>
      <c r="F256" s="86">
        <v>1316.52</v>
      </c>
      <c r="G256" s="101">
        <v>131.65199999999999</v>
      </c>
    </row>
    <row r="257" spans="2:7" ht="30" customHeight="1" x14ac:dyDescent="0.25">
      <c r="B257" s="72" t="s">
        <v>214</v>
      </c>
      <c r="C257" s="79" t="s">
        <v>215</v>
      </c>
      <c r="D257" s="81">
        <v>1000</v>
      </c>
      <c r="E257" s="81"/>
      <c r="F257" s="81">
        <v>1316.52</v>
      </c>
      <c r="G257" s="102">
        <v>131.65199999999999</v>
      </c>
    </row>
    <row r="258" spans="2:7" ht="30" customHeight="1" x14ac:dyDescent="0.25">
      <c r="B258" s="93" t="s">
        <v>271</v>
      </c>
      <c r="C258" s="93" t="s">
        <v>4</v>
      </c>
      <c r="D258" s="81">
        <v>1000</v>
      </c>
      <c r="E258" s="81"/>
      <c r="F258" s="81">
        <v>1316.52</v>
      </c>
      <c r="G258" s="102">
        <v>131.65199999999999</v>
      </c>
    </row>
    <row r="259" spans="2:7" ht="30" customHeight="1" x14ac:dyDescent="0.25">
      <c r="B259" s="93" t="s">
        <v>108</v>
      </c>
      <c r="C259" s="93" t="s">
        <v>12</v>
      </c>
      <c r="D259" s="81">
        <v>1000</v>
      </c>
      <c r="E259" s="81"/>
      <c r="F259" s="81">
        <v>1316.52</v>
      </c>
      <c r="G259" s="102">
        <v>131.65199999999999</v>
      </c>
    </row>
    <row r="260" spans="2:7" ht="30" customHeight="1" x14ac:dyDescent="0.25">
      <c r="B260" s="93" t="s">
        <v>109</v>
      </c>
      <c r="C260" s="93" t="s">
        <v>31</v>
      </c>
      <c r="D260" s="81"/>
      <c r="E260" s="81"/>
      <c r="F260" s="81">
        <v>396.52</v>
      </c>
      <c r="G260" s="102" t="s">
        <v>281</v>
      </c>
    </row>
    <row r="261" spans="2:7" ht="30" customHeight="1" x14ac:dyDescent="0.25">
      <c r="B261" s="93" t="s">
        <v>110</v>
      </c>
      <c r="C261" s="93" t="s">
        <v>32</v>
      </c>
      <c r="D261" s="81"/>
      <c r="E261" s="81"/>
      <c r="F261" s="81">
        <v>396.52</v>
      </c>
      <c r="G261" s="102" t="s">
        <v>281</v>
      </c>
    </row>
    <row r="262" spans="2:7" ht="30" customHeight="1" x14ac:dyDescent="0.25">
      <c r="B262" s="93" t="s">
        <v>130</v>
      </c>
      <c r="C262" s="93" t="s">
        <v>131</v>
      </c>
      <c r="D262" s="81"/>
      <c r="E262" s="81"/>
      <c r="F262" s="81">
        <v>920</v>
      </c>
      <c r="G262" s="102" t="s">
        <v>281</v>
      </c>
    </row>
    <row r="263" spans="2:7" ht="30" customHeight="1" x14ac:dyDescent="0.25">
      <c r="B263" s="93" t="s">
        <v>132</v>
      </c>
      <c r="C263" s="93" t="s">
        <v>133</v>
      </c>
      <c r="D263" s="81"/>
      <c r="E263" s="81"/>
      <c r="F263" s="81">
        <v>920</v>
      </c>
      <c r="G263" s="102" t="s">
        <v>281</v>
      </c>
    </row>
    <row r="264" spans="2:7" ht="30" customHeight="1" x14ac:dyDescent="0.25">
      <c r="B264" s="75" t="s">
        <v>256</v>
      </c>
      <c r="C264" s="82" t="s">
        <v>257</v>
      </c>
      <c r="D264" s="87">
        <v>18259.439999999999</v>
      </c>
      <c r="E264" s="87"/>
      <c r="F264" s="87">
        <v>331.98</v>
      </c>
      <c r="G264" s="104">
        <v>1.8181280477385948</v>
      </c>
    </row>
    <row r="265" spans="2:7" ht="30" customHeight="1" x14ac:dyDescent="0.25">
      <c r="B265" s="73" t="s">
        <v>258</v>
      </c>
      <c r="C265" s="80" t="s">
        <v>259</v>
      </c>
      <c r="D265" s="86">
        <v>18259.439999999999</v>
      </c>
      <c r="E265" s="86"/>
      <c r="F265" s="86">
        <v>331.98</v>
      </c>
      <c r="G265" s="101">
        <v>1.8181280477385948</v>
      </c>
    </row>
    <row r="266" spans="2:7" ht="30" customHeight="1" x14ac:dyDescent="0.25">
      <c r="B266" s="72" t="s">
        <v>214</v>
      </c>
      <c r="C266" s="79" t="s">
        <v>215</v>
      </c>
      <c r="D266" s="81">
        <v>4100</v>
      </c>
      <c r="E266" s="81"/>
      <c r="F266" s="81">
        <v>29</v>
      </c>
      <c r="G266" s="102">
        <v>0.70731707317073178</v>
      </c>
    </row>
    <row r="267" spans="2:7" ht="30" customHeight="1" x14ac:dyDescent="0.25">
      <c r="B267" s="97" t="s">
        <v>275</v>
      </c>
      <c r="C267" s="97" t="s">
        <v>6</v>
      </c>
      <c r="D267" s="81">
        <v>4100</v>
      </c>
      <c r="E267" s="81"/>
      <c r="F267" s="81">
        <v>29</v>
      </c>
      <c r="G267" s="102">
        <v>0.70731707317073178</v>
      </c>
    </row>
    <row r="268" spans="2:7" ht="30" customHeight="1" x14ac:dyDescent="0.25">
      <c r="B268" s="97" t="s">
        <v>178</v>
      </c>
      <c r="C268" s="97" t="s">
        <v>179</v>
      </c>
      <c r="D268" s="81">
        <v>4100</v>
      </c>
      <c r="E268" s="81"/>
      <c r="F268" s="81">
        <v>29</v>
      </c>
      <c r="G268" s="102">
        <v>0.70731707317073178</v>
      </c>
    </row>
    <row r="269" spans="2:7" ht="30" customHeight="1" x14ac:dyDescent="0.25">
      <c r="B269" s="94">
        <v>424</v>
      </c>
      <c r="C269" s="97" t="s">
        <v>184</v>
      </c>
      <c r="D269" s="81"/>
      <c r="E269" s="81"/>
      <c r="F269" s="81">
        <v>29</v>
      </c>
      <c r="G269" s="102" t="s">
        <v>281</v>
      </c>
    </row>
    <row r="270" spans="2:7" ht="30" customHeight="1" x14ac:dyDescent="0.25">
      <c r="B270" s="98">
        <v>4241</v>
      </c>
      <c r="C270" s="99" t="s">
        <v>94</v>
      </c>
      <c r="D270" s="81"/>
      <c r="E270" s="81"/>
      <c r="F270" s="81">
        <v>29</v>
      </c>
      <c r="G270" s="102" t="s">
        <v>281</v>
      </c>
    </row>
    <row r="271" spans="2:7" ht="30" customHeight="1" x14ac:dyDescent="0.25">
      <c r="B271" s="72" t="s">
        <v>216</v>
      </c>
      <c r="C271" s="41" t="s">
        <v>260</v>
      </c>
      <c r="D271" s="81">
        <v>1719.2</v>
      </c>
      <c r="E271" s="81"/>
      <c r="F271" s="81">
        <v>0</v>
      </c>
      <c r="G271" s="102" t="s">
        <v>281</v>
      </c>
    </row>
    <row r="272" spans="2:7" ht="30" customHeight="1" x14ac:dyDescent="0.25">
      <c r="B272" s="97" t="s">
        <v>275</v>
      </c>
      <c r="C272" s="97" t="s">
        <v>6</v>
      </c>
      <c r="D272" s="81">
        <v>1719.2</v>
      </c>
      <c r="E272" s="81"/>
      <c r="F272" s="81">
        <v>0</v>
      </c>
      <c r="G272" s="102" t="s">
        <v>281</v>
      </c>
    </row>
    <row r="273" spans="2:7" ht="30" customHeight="1" x14ac:dyDescent="0.25">
      <c r="B273" s="97" t="s">
        <v>178</v>
      </c>
      <c r="C273" s="97" t="s">
        <v>179</v>
      </c>
      <c r="D273" s="81">
        <v>1719.2</v>
      </c>
      <c r="E273" s="81"/>
      <c r="F273" s="81">
        <v>0</v>
      </c>
      <c r="G273" s="102" t="s">
        <v>281</v>
      </c>
    </row>
    <row r="274" spans="2:7" ht="30" customHeight="1" x14ac:dyDescent="0.25">
      <c r="B274" s="72" t="s">
        <v>217</v>
      </c>
      <c r="C274" s="79" t="s">
        <v>218</v>
      </c>
      <c r="D274" s="81">
        <v>1528.35</v>
      </c>
      <c r="E274" s="81"/>
      <c r="F274" s="81">
        <v>0</v>
      </c>
      <c r="G274" s="102" t="s">
        <v>281</v>
      </c>
    </row>
    <row r="275" spans="2:7" ht="30" customHeight="1" x14ac:dyDescent="0.25">
      <c r="B275" s="97" t="s">
        <v>275</v>
      </c>
      <c r="C275" s="97" t="s">
        <v>6</v>
      </c>
      <c r="D275" s="81">
        <v>1528.35</v>
      </c>
      <c r="E275" s="81"/>
      <c r="F275" s="81">
        <v>0</v>
      </c>
      <c r="G275" s="102" t="s">
        <v>281</v>
      </c>
    </row>
    <row r="276" spans="2:7" ht="30" customHeight="1" x14ac:dyDescent="0.25">
      <c r="B276" s="97" t="s">
        <v>178</v>
      </c>
      <c r="C276" s="97" t="s">
        <v>179</v>
      </c>
      <c r="D276" s="81">
        <v>1528.35</v>
      </c>
      <c r="E276" s="81"/>
      <c r="F276" s="81">
        <v>0</v>
      </c>
      <c r="G276" s="102" t="s">
        <v>281</v>
      </c>
    </row>
    <row r="277" spans="2:7" ht="30" customHeight="1" x14ac:dyDescent="0.25">
      <c r="B277" s="72" t="s">
        <v>221</v>
      </c>
      <c r="C277" s="79" t="s">
        <v>261</v>
      </c>
      <c r="D277" s="81">
        <v>4174.8899999999994</v>
      </c>
      <c r="E277" s="81"/>
      <c r="F277" s="81">
        <v>302.98</v>
      </c>
      <c r="G277" s="102">
        <v>7.2571971956147365</v>
      </c>
    </row>
    <row r="278" spans="2:7" ht="30" customHeight="1" x14ac:dyDescent="0.25">
      <c r="B278" s="97" t="s">
        <v>275</v>
      </c>
      <c r="C278" s="97" t="s">
        <v>6</v>
      </c>
      <c r="D278" s="81">
        <v>4174.8899999999994</v>
      </c>
      <c r="E278" s="81"/>
      <c r="F278" s="81">
        <v>302.98</v>
      </c>
      <c r="G278" s="102">
        <v>7.2571971956147365</v>
      </c>
    </row>
    <row r="279" spans="2:7" ht="30" customHeight="1" x14ac:dyDescent="0.25">
      <c r="B279" s="97" t="s">
        <v>178</v>
      </c>
      <c r="C279" s="97" t="s">
        <v>179</v>
      </c>
      <c r="D279" s="81">
        <v>4174.8899999999994</v>
      </c>
      <c r="E279" s="81"/>
      <c r="F279" s="81">
        <v>302.98</v>
      </c>
      <c r="G279" s="102">
        <v>7.2571971956147365</v>
      </c>
    </row>
    <row r="280" spans="2:7" ht="30" customHeight="1" x14ac:dyDescent="0.25">
      <c r="B280" s="97" t="s">
        <v>180</v>
      </c>
      <c r="C280" s="97" t="s">
        <v>181</v>
      </c>
      <c r="D280" s="81"/>
      <c r="E280" s="81"/>
      <c r="F280" s="81">
        <v>302.98</v>
      </c>
      <c r="G280" s="102" t="s">
        <v>281</v>
      </c>
    </row>
    <row r="281" spans="2:7" ht="30" customHeight="1" x14ac:dyDescent="0.25">
      <c r="B281" s="97" t="s">
        <v>182</v>
      </c>
      <c r="C281" s="97" t="s">
        <v>92</v>
      </c>
      <c r="D281" s="81"/>
      <c r="E281" s="81"/>
      <c r="F281" s="81">
        <v>302.98</v>
      </c>
      <c r="G281" s="102" t="s">
        <v>281</v>
      </c>
    </row>
    <row r="282" spans="2:7" ht="30" customHeight="1" x14ac:dyDescent="0.25">
      <c r="B282" s="72" t="s">
        <v>222</v>
      </c>
      <c r="C282" s="79" t="s">
        <v>223</v>
      </c>
      <c r="D282" s="81">
        <v>660</v>
      </c>
      <c r="E282" s="81"/>
      <c r="F282" s="81">
        <v>0</v>
      </c>
      <c r="G282" s="102" t="s">
        <v>281</v>
      </c>
    </row>
    <row r="283" spans="2:7" ht="30" customHeight="1" x14ac:dyDescent="0.25">
      <c r="B283" s="97" t="s">
        <v>275</v>
      </c>
      <c r="C283" s="97" t="s">
        <v>6</v>
      </c>
      <c r="D283" s="81">
        <v>660</v>
      </c>
      <c r="E283" s="81"/>
      <c r="F283" s="81">
        <v>0</v>
      </c>
      <c r="G283" s="102" t="s">
        <v>281</v>
      </c>
    </row>
    <row r="284" spans="2:7" ht="30" customHeight="1" x14ac:dyDescent="0.25">
      <c r="B284" s="97" t="s">
        <v>178</v>
      </c>
      <c r="C284" s="97" t="s">
        <v>179</v>
      </c>
      <c r="D284" s="81">
        <v>660</v>
      </c>
      <c r="E284" s="81"/>
      <c r="F284" s="81">
        <v>0</v>
      </c>
      <c r="G284" s="102" t="s">
        <v>281</v>
      </c>
    </row>
    <row r="285" spans="2:7" ht="30" customHeight="1" x14ac:dyDescent="0.25">
      <c r="B285" s="72" t="s">
        <v>225</v>
      </c>
      <c r="C285" s="41" t="s">
        <v>226</v>
      </c>
      <c r="D285" s="81">
        <v>6077</v>
      </c>
      <c r="E285" s="81"/>
      <c r="F285" s="81">
        <v>0</v>
      </c>
      <c r="G285" s="102" t="s">
        <v>281</v>
      </c>
    </row>
    <row r="286" spans="2:7" ht="30" customHeight="1" x14ac:dyDescent="0.25">
      <c r="B286" s="97" t="s">
        <v>275</v>
      </c>
      <c r="C286" s="97" t="s">
        <v>6</v>
      </c>
      <c r="D286" s="81">
        <v>6077</v>
      </c>
      <c r="E286" s="81"/>
      <c r="F286" s="81">
        <v>0</v>
      </c>
      <c r="G286" s="102" t="s">
        <v>281</v>
      </c>
    </row>
    <row r="287" spans="2:7" ht="30" customHeight="1" x14ac:dyDescent="0.25">
      <c r="B287" s="97" t="s">
        <v>178</v>
      </c>
      <c r="C287" s="97" t="s">
        <v>179</v>
      </c>
      <c r="D287" s="81">
        <v>6077</v>
      </c>
      <c r="E287" s="81"/>
      <c r="F287" s="81">
        <v>0</v>
      </c>
      <c r="G287" s="102" t="s">
        <v>281</v>
      </c>
    </row>
  </sheetData>
  <autoFilter ref="G6:H287" xr:uid="{00000000-0001-0000-0600-000000000000}"/>
  <mergeCells count="4">
    <mergeCell ref="B7:C7"/>
    <mergeCell ref="B6:C6"/>
    <mergeCell ref="B4:G4"/>
    <mergeCell ref="B2:G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RACUNOVODSTVO0005</cp:lastModifiedBy>
  <cp:lastPrinted>2024-01-01T20:51:10Z</cp:lastPrinted>
  <dcterms:created xsi:type="dcterms:W3CDTF">2022-08-12T12:51:27Z</dcterms:created>
  <dcterms:modified xsi:type="dcterms:W3CDTF">2024-07-22T07:47:49Z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