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f00e98288313dfd/Škola/STARO/GODINE/2025/fin izvještaji/1-12/"/>
    </mc:Choice>
  </mc:AlternateContent>
  <xr:revisionPtr revIDLastSave="36" documentId="11_8D786CA27490499092641199D97DC6DAA06C746D" xr6:coauthVersionLast="47" xr6:coauthVersionMax="47" xr10:uidLastSave="{4AADDA88-964C-43B6-80DB-28E7E8DE3DE2}"/>
  <bookViews>
    <workbookView xWindow="2868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E6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E24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D187" i="78" s="1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4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D44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D8" i="73"/>
  <c r="D7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D24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E187" i="7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E40" i="69"/>
  <c r="D40" i="69"/>
  <c r="E39" i="69"/>
  <c r="D39" i="69"/>
  <c r="E35" i="69"/>
  <c r="E6" i="69" s="1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D24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F415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I411" i="68" s="1"/>
  <c r="D411" i="68"/>
  <c r="E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E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F395" i="68" s="1"/>
  <c r="E400" i="68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J387" i="68"/>
  <c r="G387" i="68"/>
  <c r="F387" i="68"/>
  <c r="E387" i="68"/>
  <c r="I387" i="68" s="1"/>
  <c r="D387" i="68"/>
  <c r="H387" i="68" s="1"/>
  <c r="G386" i="68"/>
  <c r="F386" i="68"/>
  <c r="F385" i="68" s="1"/>
  <c r="E386" i="68"/>
  <c r="D386" i="68"/>
  <c r="H386" i="68" s="1"/>
  <c r="J386" i="68" s="1"/>
  <c r="G385" i="68"/>
  <c r="G384" i="68"/>
  <c r="F384" i="68"/>
  <c r="E384" i="68"/>
  <c r="D384" i="68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I375" i="68"/>
  <c r="G375" i="68"/>
  <c r="F375" i="68"/>
  <c r="E375" i="68"/>
  <c r="D375" i="68"/>
  <c r="H375" i="68" s="1"/>
  <c r="E374" i="68"/>
  <c r="D374" i="68"/>
  <c r="G373" i="68"/>
  <c r="F373" i="68"/>
  <c r="E373" i="68"/>
  <c r="E372" i="68" s="1"/>
  <c r="E371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J358" i="68" s="1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G354" i="68"/>
  <c r="F354" i="68"/>
  <c r="E354" i="68"/>
  <c r="I354" i="68" s="1"/>
  <c r="D354" i="68"/>
  <c r="G353" i="68"/>
  <c r="F353" i="68"/>
  <c r="E353" i="68"/>
  <c r="D353" i="68"/>
  <c r="F352" i="68"/>
  <c r="G351" i="68"/>
  <c r="F351" i="68"/>
  <c r="E351" i="68"/>
  <c r="I351" i="68" s="1"/>
  <c r="D351" i="68"/>
  <c r="I350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G347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G339" i="68"/>
  <c r="F339" i="68"/>
  <c r="E339" i="68"/>
  <c r="D339" i="68"/>
  <c r="D338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G326" i="68"/>
  <c r="F326" i="68"/>
  <c r="E326" i="68"/>
  <c r="D326" i="68"/>
  <c r="D325" i="68" s="1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D320" i="68" s="1"/>
  <c r="F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D306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G299" i="68" s="1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D299" i="68" s="1"/>
  <c r="F299" i="68"/>
  <c r="G298" i="68"/>
  <c r="G297" i="68" s="1"/>
  <c r="F298" i="68"/>
  <c r="F297" i="68" s="1"/>
  <c r="E298" i="68"/>
  <c r="I298" i="68" s="1"/>
  <c r="I297" i="68" s="1"/>
  <c r="D298" i="68"/>
  <c r="D297" i="68"/>
  <c r="G296" i="68"/>
  <c r="F296" i="68"/>
  <c r="E296" i="68"/>
  <c r="D296" i="68"/>
  <c r="D293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D289" i="68"/>
  <c r="D288" i="68" s="1"/>
  <c r="I286" i="68"/>
  <c r="G286" i="68"/>
  <c r="F286" i="68"/>
  <c r="F284" i="68" s="1"/>
  <c r="E286" i="68"/>
  <c r="D286" i="68"/>
  <c r="H286" i="68" s="1"/>
  <c r="J286" i="68" s="1"/>
  <c r="I285" i="68"/>
  <c r="I284" i="68" s="1"/>
  <c r="G285" i="68"/>
  <c r="F285" i="68"/>
  <c r="E285" i="68"/>
  <c r="E284" i="68" s="1"/>
  <c r="D285" i="68"/>
  <c r="H285" i="68" s="1"/>
  <c r="G284" i="68"/>
  <c r="D284" i="68"/>
  <c r="G283" i="68"/>
  <c r="G281" i="68" s="1"/>
  <c r="F283" i="68"/>
  <c r="E283" i="68"/>
  <c r="I283" i="68" s="1"/>
  <c r="I281" i="68" s="1"/>
  <c r="D283" i="68"/>
  <c r="I282" i="68"/>
  <c r="G282" i="68"/>
  <c r="F282" i="68"/>
  <c r="E282" i="68"/>
  <c r="D282" i="68"/>
  <c r="H282" i="68" s="1"/>
  <c r="E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F275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D275" i="68" s="1"/>
  <c r="D274" i="68" s="1"/>
  <c r="G275" i="68"/>
  <c r="I273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F266" i="68" s="1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D261" i="68" s="1"/>
  <c r="G263" i="68"/>
  <c r="F263" i="68"/>
  <c r="E263" i="68"/>
  <c r="I263" i="68" s="1"/>
  <c r="I261" i="68" s="1"/>
  <c r="D263" i="68"/>
  <c r="I262" i="68"/>
  <c r="G262" i="68"/>
  <c r="G261" i="68" s="1"/>
  <c r="F262" i="68"/>
  <c r="E262" i="68"/>
  <c r="D262" i="68"/>
  <c r="H262" i="68" s="1"/>
  <c r="E261" i="68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I259" i="68" s="1"/>
  <c r="D259" i="68"/>
  <c r="I258" i="68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D255" i="68"/>
  <c r="D254" i="68" s="1"/>
  <c r="E254" i="68"/>
  <c r="I253" i="68"/>
  <c r="G253" i="68"/>
  <c r="F253" i="68"/>
  <c r="E253" i="68"/>
  <c r="D253" i="68"/>
  <c r="H253" i="68" s="1"/>
  <c r="J253" i="68" s="1"/>
  <c r="G252" i="68"/>
  <c r="F252" i="68"/>
  <c r="E252" i="68"/>
  <c r="D252" i="68"/>
  <c r="D249" i="68" s="1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G248" i="68"/>
  <c r="F248" i="68"/>
  <c r="E248" i="68"/>
  <c r="D248" i="68"/>
  <c r="H248" i="68" s="1"/>
  <c r="J248" i="68" s="1"/>
  <c r="G247" i="68"/>
  <c r="F247" i="68"/>
  <c r="E247" i="68"/>
  <c r="D247" i="68"/>
  <c r="D246" i="68" s="1"/>
  <c r="F246" i="68"/>
  <c r="E246" i="68"/>
  <c r="G243" i="68"/>
  <c r="G239" i="68" s="1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D239" i="68" s="1"/>
  <c r="F239" i="68"/>
  <c r="G238" i="68"/>
  <c r="G237" i="68" s="1"/>
  <c r="F238" i="68"/>
  <c r="F237" i="68" s="1"/>
  <c r="E238" i="68"/>
  <c r="D238" i="68"/>
  <c r="D237" i="68"/>
  <c r="I236" i="68"/>
  <c r="G236" i="68"/>
  <c r="F236" i="68"/>
  <c r="E236" i="68"/>
  <c r="E234" i="68" s="1"/>
  <c r="D236" i="68"/>
  <c r="H236" i="68" s="1"/>
  <c r="J236" i="68" s="1"/>
  <c r="G235" i="68"/>
  <c r="F235" i="68"/>
  <c r="E235" i="68"/>
  <c r="D235" i="68"/>
  <c r="D234" i="68" s="1"/>
  <c r="D233" i="68" s="1"/>
  <c r="G234" i="68"/>
  <c r="G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D228" i="68" s="1"/>
  <c r="G230" i="68"/>
  <c r="F230" i="68"/>
  <c r="E230" i="68"/>
  <c r="I230" i="68" s="1"/>
  <c r="D230" i="68"/>
  <c r="H230" i="68" s="1"/>
  <c r="J230" i="68" s="1"/>
  <c r="I229" i="68"/>
  <c r="G229" i="68"/>
  <c r="F229" i="68"/>
  <c r="F228" i="68" s="1"/>
  <c r="E229" i="68"/>
  <c r="D229" i="68"/>
  <c r="E228" i="68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G221" i="68"/>
  <c r="F221" i="68"/>
  <c r="F220" i="68" s="1"/>
  <c r="E221" i="68"/>
  <c r="D221" i="68"/>
  <c r="E220" i="68"/>
  <c r="G219" i="68"/>
  <c r="G215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G216" i="68"/>
  <c r="F216" i="68"/>
  <c r="E216" i="68"/>
  <c r="E215" i="68" s="1"/>
  <c r="D216" i="68"/>
  <c r="D215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D201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D193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F189" i="68"/>
  <c r="E189" i="68"/>
  <c r="D188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G184" i="68"/>
  <c r="F184" i="68"/>
  <c r="E184" i="68"/>
  <c r="E181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G180" i="68"/>
  <c r="F180" i="68"/>
  <c r="E180" i="68"/>
  <c r="E175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H176" i="68" s="1"/>
  <c r="H175" i="68" s="1"/>
  <c r="J175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G170" i="68" s="1"/>
  <c r="F171" i="68"/>
  <c r="F170" i="68" s="1"/>
  <c r="E171" i="68"/>
  <c r="I171" i="68" s="1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I167" i="68" s="1"/>
  <c r="D167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D155" i="68" s="1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G149" i="68" s="1"/>
  <c r="F150" i="68"/>
  <c r="E150" i="68"/>
  <c r="E149" i="68" s="1"/>
  <c r="D150" i="68"/>
  <c r="H150" i="68" s="1"/>
  <c r="J150" i="68" s="1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E130" i="68"/>
  <c r="E129" i="68" s="1"/>
  <c r="D130" i="68"/>
  <c r="H130" i="68" s="1"/>
  <c r="J130" i="68" s="1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E122" i="68" s="1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I118" i="68"/>
  <c r="I117" i="68" s="1"/>
  <c r="G118" i="68"/>
  <c r="G117" i="68" s="1"/>
  <c r="F118" i="68"/>
  <c r="E118" i="68"/>
  <c r="E117" i="68" s="1"/>
  <c r="D118" i="68"/>
  <c r="H118" i="68" s="1"/>
  <c r="J118" i="68" s="1"/>
  <c r="D117" i="68"/>
  <c r="G116" i="68"/>
  <c r="F116" i="68"/>
  <c r="E116" i="68"/>
  <c r="I116" i="68" s="1"/>
  <c r="D116" i="68"/>
  <c r="D114" i="68" s="1"/>
  <c r="D113" i="68" s="1"/>
  <c r="G115" i="68"/>
  <c r="G114" i="68" s="1"/>
  <c r="G113" i="68" s="1"/>
  <c r="F115" i="68"/>
  <c r="F114" i="68" s="1"/>
  <c r="E115" i="68"/>
  <c r="I115" i="68" s="1"/>
  <c r="D115" i="68"/>
  <c r="I114" i="68"/>
  <c r="I113" i="68" s="1"/>
  <c r="E114" i="68"/>
  <c r="E113" i="68" s="1"/>
  <c r="G112" i="68"/>
  <c r="G108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E100" i="68" s="1"/>
  <c r="D101" i="68"/>
  <c r="D100" i="68" s="1"/>
  <c r="G100" i="68"/>
  <c r="G99" i="68"/>
  <c r="F99" i="68"/>
  <c r="F95" i="68" s="1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E97" i="68"/>
  <c r="E95" i="68" s="1"/>
  <c r="D97" i="68"/>
  <c r="H97" i="68" s="1"/>
  <c r="J97" i="68" s="1"/>
  <c r="G96" i="68"/>
  <c r="G95" i="68" s="1"/>
  <c r="F96" i="68"/>
  <c r="E96" i="68"/>
  <c r="I96" i="68" s="1"/>
  <c r="D96" i="68"/>
  <c r="D95" i="68" s="1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D86" i="68" s="1"/>
  <c r="G87" i="68"/>
  <c r="F87" i="68"/>
  <c r="F86" i="68" s="1"/>
  <c r="E87" i="68"/>
  <c r="I87" i="68" s="1"/>
  <c r="I86" i="68" s="1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F82" i="68"/>
  <c r="E82" i="68"/>
  <c r="E81" i="68" s="1"/>
  <c r="D82" i="68"/>
  <c r="H82" i="68" s="1"/>
  <c r="J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F58" i="68"/>
  <c r="E58" i="68"/>
  <c r="E57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E53" i="68"/>
  <c r="I53" i="68" s="1"/>
  <c r="D53" i="68"/>
  <c r="G52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G47" i="68"/>
  <c r="G46" i="68" s="1"/>
  <c r="F47" i="68"/>
  <c r="F46" i="68" s="1"/>
  <c r="E47" i="68"/>
  <c r="D47" i="68"/>
  <c r="G42" i="68"/>
  <c r="G40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D41" i="68"/>
  <c r="H41" i="68" s="1"/>
  <c r="J41" i="68" s="1"/>
  <c r="D40" i="68"/>
  <c r="D39" i="68" s="1"/>
  <c r="H39" i="68" s="1"/>
  <c r="J39" i="68" s="1"/>
  <c r="G39" i="68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D35" i="68" s="1"/>
  <c r="G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D25" i="68" s="1"/>
  <c r="G26" i="68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D21" i="68"/>
  <c r="H21" i="68" s="1"/>
  <c r="J21" i="68" s="1"/>
  <c r="D20" i="68"/>
  <c r="D19" i="68" s="1"/>
  <c r="G18" i="68"/>
  <c r="F18" i="68"/>
  <c r="F14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D14" i="68" s="1"/>
  <c r="G13" i="68"/>
  <c r="F13" i="68"/>
  <c r="E13" i="68"/>
  <c r="I13" i="68" s="1"/>
  <c r="D13" i="68"/>
  <c r="H13" i="68" s="1"/>
  <c r="J13" i="68" s="1"/>
  <c r="G12" i="68"/>
  <c r="F12" i="68"/>
  <c r="F11" i="68" s="1"/>
  <c r="E12" i="68"/>
  <c r="D12" i="68"/>
  <c r="D11" i="68" s="1"/>
  <c r="G11" i="68"/>
  <c r="G10" i="68"/>
  <c r="G8" i="68" s="1"/>
  <c r="F10" i="68"/>
  <c r="E10" i="68"/>
  <c r="I10" i="68" s="1"/>
  <c r="D10" i="68"/>
  <c r="G9" i="68"/>
  <c r="F9" i="68"/>
  <c r="E9" i="68"/>
  <c r="E8" i="68" s="1"/>
  <c r="D9" i="68"/>
  <c r="H9" i="68" s="1"/>
  <c r="J9" i="68" s="1"/>
  <c r="D8" i="68"/>
  <c r="G7" i="68"/>
  <c r="D52" i="68" l="1"/>
  <c r="D56" i="67"/>
  <c r="D44" i="67" s="1"/>
  <c r="H58" i="68"/>
  <c r="J58" i="68" s="1"/>
  <c r="H54" i="68"/>
  <c r="J54" i="68" s="1"/>
  <c r="D45" i="67"/>
  <c r="H51" i="68"/>
  <c r="J51" i="68" s="1"/>
  <c r="D57" i="68"/>
  <c r="D56" i="68" s="1"/>
  <c r="D45" i="69"/>
  <c r="D44" i="69" s="1"/>
  <c r="D46" i="68"/>
  <c r="D45" i="68" s="1"/>
  <c r="D6" i="69"/>
  <c r="G57" i="68"/>
  <c r="E56" i="67"/>
  <c r="E44" i="67" s="1"/>
  <c r="E45" i="67"/>
  <c r="I54" i="68"/>
  <c r="G45" i="68"/>
  <c r="I51" i="68"/>
  <c r="I47" i="68"/>
  <c r="I58" i="68"/>
  <c r="I57" i="68" s="1"/>
  <c r="E44" i="69"/>
  <c r="I46" i="68"/>
  <c r="F154" i="68"/>
  <c r="I170" i="68"/>
  <c r="H12" i="68"/>
  <c r="H36" i="68"/>
  <c r="J176" i="68"/>
  <c r="G175" i="68"/>
  <c r="G165" i="68" s="1"/>
  <c r="I177" i="68"/>
  <c r="E200" i="68"/>
  <c r="I250" i="68"/>
  <c r="E249" i="68"/>
  <c r="I9" i="68"/>
  <c r="I8" i="68" s="1"/>
  <c r="E11" i="68"/>
  <c r="E14" i="68"/>
  <c r="H20" i="68"/>
  <c r="G20" i="68"/>
  <c r="I23" i="68"/>
  <c r="E25" i="68"/>
  <c r="I27" i="68"/>
  <c r="I25" i="68" s="1"/>
  <c r="E30" i="68"/>
  <c r="E35" i="68"/>
  <c r="H40" i="68"/>
  <c r="J40" i="68" s="1"/>
  <c r="H47" i="68"/>
  <c r="F52" i="68"/>
  <c r="F45" i="68" s="1"/>
  <c r="H59" i="68"/>
  <c r="J59" i="68" s="1"/>
  <c r="D62" i="68"/>
  <c r="I76" i="68"/>
  <c r="I82" i="68"/>
  <c r="I81" i="68" s="1"/>
  <c r="G81" i="68"/>
  <c r="G86" i="68"/>
  <c r="H91" i="68"/>
  <c r="J91" i="68" s="1"/>
  <c r="H99" i="68"/>
  <c r="J99" i="68" s="1"/>
  <c r="H103" i="68"/>
  <c r="J103" i="68" s="1"/>
  <c r="F108" i="68"/>
  <c r="H115" i="68"/>
  <c r="H119" i="68"/>
  <c r="J119" i="68" s="1"/>
  <c r="G126" i="68"/>
  <c r="I130" i="68"/>
  <c r="I129" i="68" s="1"/>
  <c r="G134" i="68"/>
  <c r="G122" i="68" s="1"/>
  <c r="G138" i="68"/>
  <c r="G142" i="68"/>
  <c r="G146" i="68"/>
  <c r="I150" i="68"/>
  <c r="I149" i="68" s="1"/>
  <c r="E155" i="68"/>
  <c r="E154" i="68" s="1"/>
  <c r="I162" i="68"/>
  <c r="I161" i="68" s="1"/>
  <c r="E165" i="68"/>
  <c r="F165" i="68"/>
  <c r="I168" i="68"/>
  <c r="I166" i="68" s="1"/>
  <c r="E170" i="68"/>
  <c r="I172" i="68"/>
  <c r="I184" i="68"/>
  <c r="E188" i="68"/>
  <c r="H216" i="68"/>
  <c r="E7" i="68"/>
  <c r="H10" i="68"/>
  <c r="H18" i="68"/>
  <c r="J18" i="68" s="1"/>
  <c r="I21" i="68"/>
  <c r="G25" i="68"/>
  <c r="H34" i="68"/>
  <c r="J34" i="68" s="1"/>
  <c r="H38" i="68"/>
  <c r="J38" i="68" s="1"/>
  <c r="I41" i="68"/>
  <c r="I40" i="68" s="1"/>
  <c r="H53" i="68"/>
  <c r="F57" i="68"/>
  <c r="I68" i="68"/>
  <c r="I62" i="68" s="1"/>
  <c r="E70" i="68"/>
  <c r="E56" i="68" s="1"/>
  <c r="F70" i="68"/>
  <c r="I72" i="68"/>
  <c r="I70" i="68" s="1"/>
  <c r="H79" i="68"/>
  <c r="J79" i="68" s="1"/>
  <c r="H83" i="68"/>
  <c r="H87" i="68"/>
  <c r="G94" i="68"/>
  <c r="F100" i="68"/>
  <c r="F94" i="68" s="1"/>
  <c r="H109" i="68"/>
  <c r="I112" i="68"/>
  <c r="F117" i="68"/>
  <c r="H131" i="68"/>
  <c r="D134" i="68"/>
  <c r="D138" i="68"/>
  <c r="D142" i="68"/>
  <c r="H151" i="68"/>
  <c r="H159" i="68"/>
  <c r="J159" i="68" s="1"/>
  <c r="H163" i="68"/>
  <c r="I180" i="68"/>
  <c r="I175" i="68" s="1"/>
  <c r="F181" i="68"/>
  <c r="I183" i="68"/>
  <c r="I181" i="68" s="1"/>
  <c r="D7" i="68"/>
  <c r="D6" i="68" s="1"/>
  <c r="F8" i="68"/>
  <c r="F7" i="68" s="1"/>
  <c r="E19" i="68"/>
  <c r="J26" i="68"/>
  <c r="F35" i="68"/>
  <c r="I39" i="68"/>
  <c r="E46" i="68"/>
  <c r="I52" i="68"/>
  <c r="E62" i="68"/>
  <c r="G70" i="68"/>
  <c r="G56" i="68" s="1"/>
  <c r="G44" i="68" s="1"/>
  <c r="F81" i="68"/>
  <c r="H101" i="68"/>
  <c r="E108" i="68"/>
  <c r="E94" i="68" s="1"/>
  <c r="F113" i="68"/>
  <c r="J124" i="68"/>
  <c r="H123" i="68"/>
  <c r="F129" i="68"/>
  <c r="F122" i="68" s="1"/>
  <c r="F149" i="68"/>
  <c r="G155" i="68"/>
  <c r="G154" i="68" s="1"/>
  <c r="F161" i="68"/>
  <c r="D166" i="68"/>
  <c r="D170" i="68"/>
  <c r="I201" i="68"/>
  <c r="H264" i="68"/>
  <c r="J264" i="68" s="1"/>
  <c r="H31" i="68"/>
  <c r="I36" i="68"/>
  <c r="I35" i="68" s="1"/>
  <c r="I101" i="68"/>
  <c r="I100" i="68" s="1"/>
  <c r="I109" i="68"/>
  <c r="I108" i="68" s="1"/>
  <c r="D206" i="68"/>
  <c r="H207" i="68"/>
  <c r="I238" i="68"/>
  <c r="I237" i="68" s="1"/>
  <c r="E237" i="68"/>
  <c r="H276" i="68"/>
  <c r="H321" i="68"/>
  <c r="E6" i="51"/>
  <c r="E44" i="71"/>
  <c r="D6" i="79"/>
  <c r="H339" i="68"/>
  <c r="I347" i="68"/>
  <c r="D287" i="67"/>
  <c r="E122" i="82"/>
  <c r="E44" i="82" s="1"/>
  <c r="I12" i="68"/>
  <c r="I11" i="68" s="1"/>
  <c r="H15" i="68"/>
  <c r="H27" i="68"/>
  <c r="J27" i="68" s="1"/>
  <c r="H88" i="68"/>
  <c r="J88" i="68" s="1"/>
  <c r="H96" i="68"/>
  <c r="I97" i="68"/>
  <c r="I95" i="68" s="1"/>
  <c r="I94" i="68" s="1"/>
  <c r="H156" i="68"/>
  <c r="F188" i="68"/>
  <c r="I216" i="68"/>
  <c r="I215" i="68" s="1"/>
  <c r="G220" i="68"/>
  <c r="H231" i="68"/>
  <c r="J231" i="68" s="1"/>
  <c r="J285" i="68"/>
  <c r="H284" i="68"/>
  <c r="J284" i="68" s="1"/>
  <c r="E293" i="68"/>
  <c r="G338" i="68"/>
  <c r="J375" i="68"/>
  <c r="I15" i="68"/>
  <c r="I14" i="68" s="1"/>
  <c r="I31" i="68"/>
  <c r="I30" i="68" s="1"/>
  <c r="E52" i="68"/>
  <c r="H63" i="68"/>
  <c r="H71" i="68"/>
  <c r="D123" i="68"/>
  <c r="D122" i="68" s="1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H167" i="68"/>
  <c r="H171" i="68"/>
  <c r="H185" i="68"/>
  <c r="J185" i="68" s="1"/>
  <c r="I191" i="68"/>
  <c r="I189" i="68" s="1"/>
  <c r="I188" i="68" s="1"/>
  <c r="I195" i="68"/>
  <c r="I193" i="68" s="1"/>
  <c r="H198" i="68"/>
  <c r="J198" i="68" s="1"/>
  <c r="I203" i="68"/>
  <c r="E206" i="68"/>
  <c r="H210" i="68"/>
  <c r="J210" i="68" s="1"/>
  <c r="H213" i="68"/>
  <c r="J213" i="68" s="1"/>
  <c r="F215" i="68"/>
  <c r="F200" i="68" s="1"/>
  <c r="H217" i="68"/>
  <c r="J217" i="68" s="1"/>
  <c r="I219" i="68"/>
  <c r="D220" i="68"/>
  <c r="H221" i="68"/>
  <c r="I223" i="68"/>
  <c r="I220" i="68" s="1"/>
  <c r="I227" i="68"/>
  <c r="I225" i="68" s="1"/>
  <c r="H229" i="68"/>
  <c r="I231" i="68"/>
  <c r="I228" i="68" s="1"/>
  <c r="H240" i="68"/>
  <c r="E266" i="68"/>
  <c r="E275" i="68"/>
  <c r="E274" i="68" s="1"/>
  <c r="H280" i="68"/>
  <c r="J282" i="68"/>
  <c r="D287" i="68"/>
  <c r="H289" i="68"/>
  <c r="E297" i="68"/>
  <c r="H300" i="68"/>
  <c r="H326" i="68"/>
  <c r="G352" i="68"/>
  <c r="G357" i="68"/>
  <c r="I293" i="68"/>
  <c r="H48" i="68"/>
  <c r="J48" i="68" s="1"/>
  <c r="H116" i="68"/>
  <c r="J116" i="68" s="1"/>
  <c r="G228" i="68"/>
  <c r="E245" i="68"/>
  <c r="E244" i="68" s="1"/>
  <c r="D181" i="68"/>
  <c r="H182" i="68"/>
  <c r="G189" i="68"/>
  <c r="G188" i="68" s="1"/>
  <c r="G193" i="68"/>
  <c r="I198" i="68"/>
  <c r="G201" i="68"/>
  <c r="I210" i="68"/>
  <c r="G225" i="68"/>
  <c r="H235" i="68"/>
  <c r="E239" i="68"/>
  <c r="G246" i="68"/>
  <c r="G245" i="68" s="1"/>
  <c r="G254" i="68"/>
  <c r="J262" i="68"/>
  <c r="G288" i="68"/>
  <c r="E299" i="68"/>
  <c r="E306" i="68"/>
  <c r="F311" i="68"/>
  <c r="G325" i="68"/>
  <c r="D352" i="68"/>
  <c r="D385" i="68"/>
  <c r="H390" i="68"/>
  <c r="J390" i="68" s="1"/>
  <c r="J406" i="68"/>
  <c r="I406" i="68"/>
  <c r="H190" i="68"/>
  <c r="H194" i="68"/>
  <c r="H202" i="68"/>
  <c r="I207" i="68"/>
  <c r="H226" i="68"/>
  <c r="I235" i="68"/>
  <c r="I234" i="68" s="1"/>
  <c r="I233" i="68" s="1"/>
  <c r="I243" i="68"/>
  <c r="I247" i="68"/>
  <c r="I246" i="68" s="1"/>
  <c r="G249" i="68"/>
  <c r="I251" i="68"/>
  <c r="H252" i="68"/>
  <c r="J252" i="68" s="1"/>
  <c r="I255" i="68"/>
  <c r="G266" i="68"/>
  <c r="I269" i="68"/>
  <c r="I266" i="68" s="1"/>
  <c r="I271" i="68"/>
  <c r="G274" i="68"/>
  <c r="E288" i="68"/>
  <c r="E287" i="68" s="1"/>
  <c r="I289" i="68"/>
  <c r="I291" i="68"/>
  <c r="G293" i="68"/>
  <c r="I295" i="68"/>
  <c r="H296" i="68"/>
  <c r="J296" i="68" s="1"/>
  <c r="I303" i="68"/>
  <c r="I307" i="68"/>
  <c r="I306" i="68" s="1"/>
  <c r="D311" i="68"/>
  <c r="H312" i="68"/>
  <c r="E320" i="68"/>
  <c r="I322" i="68"/>
  <c r="I320" i="68" s="1"/>
  <c r="I324" i="68"/>
  <c r="E325" i="68"/>
  <c r="I326" i="68"/>
  <c r="I328" i="68"/>
  <c r="I337" i="68"/>
  <c r="E338" i="68"/>
  <c r="I339" i="68"/>
  <c r="I341" i="68"/>
  <c r="H353" i="68"/>
  <c r="I355" i="68"/>
  <c r="E357" i="68"/>
  <c r="H238" i="68"/>
  <c r="H242" i="68"/>
  <c r="J242" i="68" s="1"/>
  <c r="I248" i="68"/>
  <c r="H250" i="68"/>
  <c r="I252" i="68"/>
  <c r="I256" i="68"/>
  <c r="H259" i="68"/>
  <c r="J259" i="68" s="1"/>
  <c r="F261" i="68"/>
  <c r="F245" i="68" s="1"/>
  <c r="H263" i="68"/>
  <c r="J263" i="68" s="1"/>
  <c r="D266" i="68"/>
  <c r="D245" i="68" s="1"/>
  <c r="D244" i="68" s="1"/>
  <c r="H270" i="68"/>
  <c r="J270" i="68" s="1"/>
  <c r="I272" i="68"/>
  <c r="H278" i="68"/>
  <c r="J278" i="68" s="1"/>
  <c r="F281" i="68"/>
  <c r="F274" i="68" s="1"/>
  <c r="H283" i="68"/>
  <c r="J283" i="68" s="1"/>
  <c r="F288" i="68"/>
  <c r="F287" i="68" s="1"/>
  <c r="H290" i="68"/>
  <c r="J290" i="68" s="1"/>
  <c r="I292" i="68"/>
  <c r="H294" i="68"/>
  <c r="I296" i="68"/>
  <c r="H298" i="68"/>
  <c r="H302" i="68"/>
  <c r="J302" i="68" s="1"/>
  <c r="I304" i="68"/>
  <c r="I308" i="68"/>
  <c r="E311" i="68"/>
  <c r="H315" i="68"/>
  <c r="J315" i="68" s="1"/>
  <c r="H318" i="68"/>
  <c r="J318" i="68" s="1"/>
  <c r="H323" i="68"/>
  <c r="J323" i="68" s="1"/>
  <c r="H327" i="68"/>
  <c r="J327" i="68" s="1"/>
  <c r="I329" i="68"/>
  <c r="H332" i="68"/>
  <c r="J332" i="68" s="1"/>
  <c r="H336" i="68"/>
  <c r="J336" i="68" s="1"/>
  <c r="H340" i="68"/>
  <c r="J340" i="68" s="1"/>
  <c r="I342" i="68"/>
  <c r="I345" i="68"/>
  <c r="H346" i="68"/>
  <c r="J346" i="68" s="1"/>
  <c r="H354" i="68"/>
  <c r="J354" i="68" s="1"/>
  <c r="F357" i="68"/>
  <c r="D395" i="68"/>
  <c r="H413" i="68"/>
  <c r="J413" i="68" s="1"/>
  <c r="I240" i="68"/>
  <c r="I239" i="68" s="1"/>
  <c r="H247" i="68"/>
  <c r="H255" i="68"/>
  <c r="H267" i="68"/>
  <c r="I276" i="68"/>
  <c r="I275" i="68" s="1"/>
  <c r="I274" i="68" s="1"/>
  <c r="I280" i="68"/>
  <c r="I279" i="68" s="1"/>
  <c r="I300" i="68"/>
  <c r="H307" i="68"/>
  <c r="I312" i="68"/>
  <c r="I311" i="68" s="1"/>
  <c r="H351" i="68"/>
  <c r="J351" i="68" s="1"/>
  <c r="E352" i="68"/>
  <c r="I353" i="68"/>
  <c r="I352" i="68" s="1"/>
  <c r="H355" i="68"/>
  <c r="J355" i="68" s="1"/>
  <c r="D357" i="68"/>
  <c r="H360" i="68"/>
  <c r="H363" i="68"/>
  <c r="J363" i="68" s="1"/>
  <c r="I365" i="68"/>
  <c r="I369" i="68"/>
  <c r="I367" i="68" s="1"/>
  <c r="F374" i="68"/>
  <c r="F371" i="68" s="1"/>
  <c r="H376" i="68"/>
  <c r="J376" i="68" s="1"/>
  <c r="H379" i="68"/>
  <c r="J379" i="68" s="1"/>
  <c r="I381" i="68"/>
  <c r="H384" i="68"/>
  <c r="J384" i="68" s="1"/>
  <c r="H388" i="68"/>
  <c r="H391" i="68"/>
  <c r="J391" i="68" s="1"/>
  <c r="I393" i="68"/>
  <c r="I397" i="68"/>
  <c r="H400" i="68"/>
  <c r="J400" i="68" s="1"/>
  <c r="H403" i="68"/>
  <c r="J403" i="68" s="1"/>
  <c r="F405" i="68"/>
  <c r="H407" i="68"/>
  <c r="J407" i="68" s="1"/>
  <c r="I409" i="68"/>
  <c r="H411" i="68"/>
  <c r="I413" i="68"/>
  <c r="I410" i="68" s="1"/>
  <c r="I417" i="68"/>
  <c r="I415" i="68" s="1"/>
  <c r="H420" i="68"/>
  <c r="J420" i="68" s="1"/>
  <c r="H423" i="68"/>
  <c r="J423" i="68" s="1"/>
  <c r="I426" i="68"/>
  <c r="D244" i="67"/>
  <c r="D347" i="68"/>
  <c r="H348" i="68"/>
  <c r="I360" i="68"/>
  <c r="I357" i="68" s="1"/>
  <c r="G367" i="68"/>
  <c r="D371" i="68"/>
  <c r="H371" i="68" s="1"/>
  <c r="J371" i="68" s="1"/>
  <c r="H373" i="68"/>
  <c r="G374" i="68"/>
  <c r="G371" i="68" s="1"/>
  <c r="I371" i="68" s="1"/>
  <c r="I376" i="68"/>
  <c r="I374" i="68" s="1"/>
  <c r="I384" i="68"/>
  <c r="E385" i="68"/>
  <c r="I386" i="68"/>
  <c r="I385" i="68" s="1"/>
  <c r="I388" i="68"/>
  <c r="G395" i="68"/>
  <c r="I400" i="68"/>
  <c r="I395" i="68" s="1"/>
  <c r="G415" i="68"/>
  <c r="I420" i="68"/>
  <c r="E244" i="67"/>
  <c r="H368" i="68"/>
  <c r="I373" i="68"/>
  <c r="I372" i="68" s="1"/>
  <c r="H396" i="68"/>
  <c r="H416" i="68"/>
  <c r="D187" i="51"/>
  <c r="D44" i="70"/>
  <c r="D244" i="71"/>
  <c r="D187" i="72"/>
  <c r="D44" i="74"/>
  <c r="E6" i="77"/>
  <c r="E187" i="81"/>
  <c r="E187" i="51"/>
  <c r="E44" i="70"/>
  <c r="E244" i="71"/>
  <c r="E187" i="72"/>
  <c r="E44" i="74"/>
  <c r="E44" i="80"/>
  <c r="D44" i="75"/>
  <c r="D6" i="77"/>
  <c r="D244" i="77"/>
  <c r="E244" i="78"/>
  <c r="E187" i="79"/>
  <c r="D44" i="81"/>
  <c r="D44" i="82"/>
  <c r="D187" i="82"/>
  <c r="E44" i="75"/>
  <c r="D244" i="75"/>
  <c r="E244" i="76"/>
  <c r="E187" i="77"/>
  <c r="E44" i="79"/>
  <c r="E44" i="81"/>
  <c r="E244" i="82"/>
  <c r="H57" i="68" l="1"/>
  <c r="I45" i="68"/>
  <c r="I56" i="68"/>
  <c r="I165" i="68"/>
  <c r="F244" i="68"/>
  <c r="H225" i="68"/>
  <c r="J225" i="68" s="1"/>
  <c r="J226" i="68"/>
  <c r="H189" i="68"/>
  <c r="J190" i="68"/>
  <c r="J229" i="68"/>
  <c r="H228" i="68"/>
  <c r="J228" i="68" s="1"/>
  <c r="H142" i="68"/>
  <c r="J142" i="68" s="1"/>
  <c r="J143" i="68"/>
  <c r="J57" i="68"/>
  <c r="J151" i="68"/>
  <c r="H149" i="68"/>
  <c r="J149" i="68" s="1"/>
  <c r="J109" i="68"/>
  <c r="H108" i="68"/>
  <c r="J108" i="68" s="1"/>
  <c r="E6" i="68"/>
  <c r="J216" i="68"/>
  <c r="H215" i="68"/>
  <c r="J215" i="68" s="1"/>
  <c r="H415" i="68"/>
  <c r="J415" i="68" s="1"/>
  <c r="J416" i="68"/>
  <c r="J388" i="68"/>
  <c r="H385" i="68"/>
  <c r="J385" i="68" s="1"/>
  <c r="H306" i="68"/>
  <c r="J306" i="68" s="1"/>
  <c r="J307" i="68"/>
  <c r="H266" i="68"/>
  <c r="J266" i="68" s="1"/>
  <c r="J267" i="68"/>
  <c r="H297" i="68"/>
  <c r="J297" i="68" s="1"/>
  <c r="J298" i="68"/>
  <c r="H237" i="68"/>
  <c r="J237" i="68" s="1"/>
  <c r="J238" i="68"/>
  <c r="I338" i="68"/>
  <c r="I325" i="68"/>
  <c r="I206" i="68"/>
  <c r="I200" i="68" s="1"/>
  <c r="I187" i="68" s="1"/>
  <c r="I405" i="68"/>
  <c r="G200" i="68"/>
  <c r="G187" i="68" s="1"/>
  <c r="H181" i="68"/>
  <c r="J181" i="68" s="1"/>
  <c r="J182" i="68"/>
  <c r="J300" i="68"/>
  <c r="H299" i="68"/>
  <c r="J299" i="68" s="1"/>
  <c r="H166" i="68"/>
  <c r="J167" i="68"/>
  <c r="H138" i="68"/>
  <c r="J138" i="68" s="1"/>
  <c r="J139" i="68"/>
  <c r="H374" i="68"/>
  <c r="J374" i="68" s="1"/>
  <c r="F187" i="68"/>
  <c r="J339" i="68"/>
  <c r="H338" i="68"/>
  <c r="J338" i="68" s="1"/>
  <c r="J321" i="68"/>
  <c r="H320" i="68"/>
  <c r="J320" i="68" s="1"/>
  <c r="J207" i="68"/>
  <c r="H206" i="68"/>
  <c r="J206" i="68" s="1"/>
  <c r="H117" i="68"/>
  <c r="J117" i="68" s="1"/>
  <c r="F6" i="68"/>
  <c r="I20" i="68"/>
  <c r="I19" i="68" s="1"/>
  <c r="E187" i="68"/>
  <c r="H114" i="68"/>
  <c r="J115" i="68"/>
  <c r="G19" i="68"/>
  <c r="G6" i="68" s="1"/>
  <c r="I7" i="68"/>
  <c r="H11" i="68"/>
  <c r="J11" i="68" s="1"/>
  <c r="J12" i="68"/>
  <c r="H347" i="68"/>
  <c r="J347" i="68" s="1"/>
  <c r="J348" i="68"/>
  <c r="J411" i="68"/>
  <c r="H410" i="68"/>
  <c r="J410" i="68" s="1"/>
  <c r="I254" i="68"/>
  <c r="G287" i="68"/>
  <c r="G244" i="68" s="1"/>
  <c r="J101" i="68"/>
  <c r="H100" i="68"/>
  <c r="J100" i="68" s="1"/>
  <c r="J131" i="68"/>
  <c r="H129" i="68"/>
  <c r="J129" i="68" s="1"/>
  <c r="J83" i="68"/>
  <c r="H81" i="68"/>
  <c r="J81" i="68" s="1"/>
  <c r="J53" i="68"/>
  <c r="H52" i="68"/>
  <c r="J52" i="68" s="1"/>
  <c r="H395" i="68"/>
  <c r="J395" i="68" s="1"/>
  <c r="J396" i="68"/>
  <c r="J360" i="68"/>
  <c r="H357" i="68"/>
  <c r="J357" i="68" s="1"/>
  <c r="I299" i="68"/>
  <c r="H254" i="68"/>
  <c r="J254" i="68" s="1"/>
  <c r="J255" i="68"/>
  <c r="J250" i="68"/>
  <c r="H249" i="68"/>
  <c r="J249" i="68" s="1"/>
  <c r="J312" i="68"/>
  <c r="H311" i="68"/>
  <c r="J311" i="68" s="1"/>
  <c r="I288" i="68"/>
  <c r="I287" i="68" s="1"/>
  <c r="H201" i="68"/>
  <c r="J202" i="68"/>
  <c r="H405" i="68"/>
  <c r="J405" i="68" s="1"/>
  <c r="H261" i="68"/>
  <c r="J261" i="68" s="1"/>
  <c r="J235" i="68"/>
  <c r="H234" i="68"/>
  <c r="H281" i="68"/>
  <c r="J281" i="68" s="1"/>
  <c r="J240" i="68"/>
  <c r="H239" i="68"/>
  <c r="J239" i="68" s="1"/>
  <c r="H134" i="68"/>
  <c r="J134" i="68" s="1"/>
  <c r="J135" i="68"/>
  <c r="H70" i="68"/>
  <c r="J70" i="68" s="1"/>
  <c r="J71" i="68"/>
  <c r="J156" i="68"/>
  <c r="H155" i="68"/>
  <c r="J276" i="68"/>
  <c r="H275" i="68"/>
  <c r="D200" i="68"/>
  <c r="D187" i="68" s="1"/>
  <c r="D165" i="68"/>
  <c r="D44" i="68" s="1"/>
  <c r="J163" i="68"/>
  <c r="H161" i="68"/>
  <c r="J161" i="68" s="1"/>
  <c r="F56" i="68"/>
  <c r="F44" i="68" s="1"/>
  <c r="H46" i="68"/>
  <c r="J47" i="68"/>
  <c r="J20" i="68"/>
  <c r="H367" i="68"/>
  <c r="J367" i="68" s="1"/>
  <c r="J368" i="68"/>
  <c r="J373" i="68"/>
  <c r="H372" i="68"/>
  <c r="J372" i="68" s="1"/>
  <c r="H170" i="68"/>
  <c r="J170" i="68" s="1"/>
  <c r="J171" i="68"/>
  <c r="J96" i="68"/>
  <c r="H95" i="68"/>
  <c r="H35" i="68"/>
  <c r="J35" i="68" s="1"/>
  <c r="J36" i="68"/>
  <c r="H246" i="68"/>
  <c r="J247" i="68"/>
  <c r="J294" i="68"/>
  <c r="H293" i="68"/>
  <c r="J293" i="68" s="1"/>
  <c r="J353" i="68"/>
  <c r="H352" i="68"/>
  <c r="J352" i="68" s="1"/>
  <c r="H193" i="68"/>
  <c r="J193" i="68" s="1"/>
  <c r="J194" i="68"/>
  <c r="J326" i="68"/>
  <c r="H325" i="68"/>
  <c r="J325" i="68" s="1"/>
  <c r="J289" i="68"/>
  <c r="H288" i="68"/>
  <c r="J280" i="68"/>
  <c r="H279" i="68"/>
  <c r="J279" i="68" s="1"/>
  <c r="J221" i="68"/>
  <c r="H220" i="68"/>
  <c r="J220" i="68" s="1"/>
  <c r="H146" i="68"/>
  <c r="J146" i="68" s="1"/>
  <c r="J147" i="68"/>
  <c r="H126" i="68"/>
  <c r="J126" i="68" s="1"/>
  <c r="J127" i="68"/>
  <c r="H62" i="68"/>
  <c r="J62" i="68" s="1"/>
  <c r="J63" i="68"/>
  <c r="J15" i="68"/>
  <c r="H14" i="68"/>
  <c r="J14" i="68" s="1"/>
  <c r="J31" i="68"/>
  <c r="H30" i="68"/>
  <c r="J30" i="68" s="1"/>
  <c r="J123" i="68"/>
  <c r="E45" i="68"/>
  <c r="E44" i="68" s="1"/>
  <c r="H25" i="68"/>
  <c r="J25" i="68" s="1"/>
  <c r="H86" i="68"/>
  <c r="J86" i="68" s="1"/>
  <c r="J87" i="68"/>
  <c r="J10" i="68"/>
  <c r="H8" i="68"/>
  <c r="I249" i="68"/>
  <c r="I245" i="68" s="1"/>
  <c r="I244" i="68" s="1"/>
  <c r="I44" i="68" l="1"/>
  <c r="H233" i="68"/>
  <c r="J233" i="68" s="1"/>
  <c r="J234" i="68"/>
  <c r="H122" i="68"/>
  <c r="J122" i="68" s="1"/>
  <c r="H274" i="68"/>
  <c r="J274" i="68" s="1"/>
  <c r="J275" i="68"/>
  <c r="J201" i="68"/>
  <c r="H200" i="68"/>
  <c r="J200" i="68" s="1"/>
  <c r="J114" i="68"/>
  <c r="H113" i="68"/>
  <c r="J113" i="68" s="1"/>
  <c r="J166" i="68"/>
  <c r="H165" i="68"/>
  <c r="J165" i="68" s="1"/>
  <c r="J288" i="68"/>
  <c r="H287" i="68"/>
  <c r="J287" i="68" s="1"/>
  <c r="J189" i="68"/>
  <c r="H188" i="68"/>
  <c r="J8" i="68"/>
  <c r="H7" i="68"/>
  <c r="H94" i="68"/>
  <c r="J94" i="68" s="1"/>
  <c r="J95" i="68"/>
  <c r="J46" i="68"/>
  <c r="H45" i="68"/>
  <c r="I6" i="68"/>
  <c r="H245" i="68"/>
  <c r="J246" i="68"/>
  <c r="H19" i="68"/>
  <c r="J19" i="68" s="1"/>
  <c r="H154" i="68"/>
  <c r="J154" i="68" s="1"/>
  <c r="J155" i="68"/>
  <c r="H56" i="68"/>
  <c r="J56" i="68" s="1"/>
  <c r="J188" i="68" l="1"/>
  <c r="H187" i="68"/>
  <c r="J187" i="68" s="1"/>
  <c r="J245" i="68"/>
  <c r="H244" i="68"/>
  <c r="J244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<sst xmlns="http://schemas.openxmlformats.org/spreadsheetml/2006/main" count="15428" uniqueCount="816">
  <si>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</si>
  <si>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MARIA MARTINOLIĆA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</si>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</sst>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7" zoomScaleNormal="100" workbookViewId="0">
      <selection activeCell="H53" sqref="H5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14637.467499999999</v>
      </c>
      <c r="F6" s="2">
        <f t="shared" si="0"/>
        <v>0</v>
      </c>
      <c r="G6" s="2">
        <f>+G7+G14+G19+G30+G35</f>
        <v>45356.4</v>
      </c>
      <c r="H6" s="2">
        <f t="shared" si="0"/>
        <v>0</v>
      </c>
      <c r="I6" s="2">
        <f t="shared" si="0"/>
        <v>59993.8675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14637.467499999999</v>
      </c>
      <c r="F35" s="3">
        <f t="shared" si="15"/>
        <v>0</v>
      </c>
      <c r="G35" s="3">
        <f t="shared" si="15"/>
        <v>45356.4</v>
      </c>
      <c r="H35" s="3">
        <f t="shared" si="15"/>
        <v>0</v>
      </c>
      <c r="I35" s="3">
        <f t="shared" si="15"/>
        <v>59993.8675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14637.467499999999</v>
      </c>
      <c r="F36" s="84">
        <f>'Nacionalno sufinanciranje'!D36</f>
        <v>0</v>
      </c>
      <c r="G36" s="84">
        <f>'Nacionalno sufinanciranje'!E36</f>
        <v>45356.4</v>
      </c>
      <c r="H36" s="12">
        <f t="shared" ref="H36:I38" si="16">D36+F36</f>
        <v>0</v>
      </c>
      <c r="I36" s="12">
        <f t="shared" si="16"/>
        <v>59993.8675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16405.918000000001</v>
      </c>
      <c r="F44" s="3">
        <f t="shared" si="21"/>
        <v>0</v>
      </c>
      <c r="G44" s="3">
        <f t="shared" si="21"/>
        <v>49611.561999999998</v>
      </c>
      <c r="H44" s="3">
        <f t="shared" si="21"/>
        <v>0</v>
      </c>
      <c r="I44" s="3">
        <f t="shared" si="21"/>
        <v>66017.48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13795.126</v>
      </c>
      <c r="F45" s="3">
        <f t="shared" si="23"/>
        <v>0</v>
      </c>
      <c r="G45" s="3">
        <f t="shared" si="23"/>
        <v>48904.434000000001</v>
      </c>
      <c r="H45" s="3">
        <f t="shared" si="23"/>
        <v>0</v>
      </c>
      <c r="I45" s="3">
        <f t="shared" si="23"/>
        <v>62699.56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5283.0985000000001</v>
      </c>
      <c r="F46" s="3">
        <f t="shared" si="24"/>
        <v>0</v>
      </c>
      <c r="G46" s="3">
        <f t="shared" si="24"/>
        <v>46046.9015</v>
      </c>
      <c r="H46" s="3">
        <f t="shared" si="24"/>
        <v>0</v>
      </c>
      <c r="I46" s="3">
        <f t="shared" si="24"/>
        <v>51330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5283.0985000000001</v>
      </c>
      <c r="F47" s="84">
        <f>'Nacionalno sufinanciranje'!D47</f>
        <v>0</v>
      </c>
      <c r="G47" s="84">
        <f>'Nacionalno sufinanciranje'!E47</f>
        <v>46046.9015</v>
      </c>
      <c r="H47" s="12">
        <f t="shared" ref="H47:I51" si="25">D47+F47</f>
        <v>0</v>
      </c>
      <c r="I47" s="12">
        <f t="shared" si="25"/>
        <v>51330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1700</v>
      </c>
      <c r="F51" s="84">
        <f>'Nacionalno sufinanciranje'!D51</f>
        <v>0</v>
      </c>
      <c r="G51" s="84">
        <f>'Nacionalno sufinanciranje'!E51</f>
        <v>1200</v>
      </c>
      <c r="H51" s="12">
        <f t="shared" si="25"/>
        <v>0</v>
      </c>
      <c r="I51" s="12">
        <f t="shared" si="25"/>
        <v>2900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6812.0274999999992</v>
      </c>
      <c r="F52" s="3">
        <f t="shared" si="26"/>
        <v>0</v>
      </c>
      <c r="G52" s="3">
        <f t="shared" si="26"/>
        <v>1657.5325</v>
      </c>
      <c r="H52" s="3">
        <f t="shared" si="26"/>
        <v>0</v>
      </c>
      <c r="I52" s="3">
        <f t="shared" si="26"/>
        <v>8469.56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6812.0274999999992</v>
      </c>
      <c r="F54" s="84">
        <f>'Nacionalno sufinanciranje'!D54</f>
        <v>0</v>
      </c>
      <c r="G54" s="84">
        <f>'Nacionalno sufinanciranje'!E54</f>
        <v>1657.5325</v>
      </c>
      <c r="H54" s="12">
        <f t="shared" si="27"/>
        <v>0</v>
      </c>
      <c r="I54" s="12">
        <f t="shared" si="27"/>
        <v>8469.56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2610.7919999999999</v>
      </c>
      <c r="F56" s="3">
        <f t="shared" si="28"/>
        <v>0</v>
      </c>
      <c r="G56" s="3">
        <f t="shared" si="28"/>
        <v>707.12800000000004</v>
      </c>
      <c r="H56" s="3">
        <f t="shared" si="28"/>
        <v>0</v>
      </c>
      <c r="I56" s="3">
        <f t="shared" si="28"/>
        <v>3317.92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2610.7919999999999</v>
      </c>
      <c r="F57" s="3">
        <f t="shared" si="29"/>
        <v>0</v>
      </c>
      <c r="G57" s="3">
        <f t="shared" si="29"/>
        <v>707.12800000000004</v>
      </c>
      <c r="H57" s="3">
        <f t="shared" si="29"/>
        <v>0</v>
      </c>
      <c r="I57" s="3">
        <f t="shared" si="29"/>
        <v>3317.92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102</v>
      </c>
      <c r="F58" s="84">
        <f>'Nacionalno sufinanciranje'!D58</f>
        <v>0</v>
      </c>
      <c r="G58" s="84">
        <f>'Nacionalno sufinanciranje'!E58</f>
        <v>18</v>
      </c>
      <c r="H58" s="12">
        <f t="shared" ref="H58:I61" si="30">D58+F58</f>
        <v>0</v>
      </c>
      <c r="I58" s="12">
        <f t="shared" si="30"/>
        <v>120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2508.7919999999999</v>
      </c>
      <c r="F59" s="84">
        <f>'Nacionalno sufinanciranje'!D59</f>
        <v>0</v>
      </c>
      <c r="G59" s="84">
        <f>'Nacionalno sufinanciranje'!E59</f>
        <v>689.12800000000004</v>
      </c>
      <c r="H59" s="12">
        <f t="shared" si="30"/>
        <v>0</v>
      </c>
      <c r="I59" s="12">
        <f t="shared" si="30"/>
        <v>3197.92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95" zoomScaleNormal="100" workbookViewId="0">
      <selection activeCell="D58" sqref="D58:D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45356.4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45356.4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45356.4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49611.561999999998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48904.434000000001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46046.9015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46046.9015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1657.5325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1657.5325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707.12800000000004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707.12800000000004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689.12800000000004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D58" sqref="D58:D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14637.467499999999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14637.467499999999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14637.467499999999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16405.918000000001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13795.126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5283.0985000000001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5283.0985000000001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1700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6812.0274999999992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6812.0274999999992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2610.7919999999999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2610.7919999999999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2508.7919999999999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Davor Nosil</cp:lastModifiedBy>
  <cp:lastPrinted>2025-12-18T09:39:09Z</cp:lastPrinted>
  <dcterms:created xsi:type="dcterms:W3CDTF">2025-08-09T19:28:20Z</dcterms:created>
  <dcterms:modified xsi:type="dcterms:W3CDTF">2026-02-02T09:25:35Z</dcterms:modified>
</cp:coreProperties>
</file>