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ropbox\Sa DESKA\za web škole\"/>
    </mc:Choice>
  </mc:AlternateContent>
  <xr:revisionPtr revIDLastSave="0" documentId="8_{341E7ED1-D7AB-48C6-9C7A-714DF0BEEC7D}" xr6:coauthVersionLast="47" xr6:coauthVersionMax="47" xr10:uidLastSave="{00000000-0000-0000-0000-000000000000}"/>
  <bookViews>
    <workbookView xWindow="-120" yWindow="-120" windowWidth="29040" windowHeight="15840" tabRatio="858" xr2:uid="{00000000-000D-0000-FFFF-FFFF00000000}"/>
  </bookViews>
  <sheets>
    <sheet name="IZVJEŠĆE" sheetId="39" r:id="rId1"/>
  </sheets>
  <definedNames>
    <definedName name="_xlnm._FilterDatabase" localSheetId="0" hidden="1">IZVJEŠĆE!$B$15:$G$27</definedName>
    <definedName name="_xlnm.Print_Area" localSheetId="0">IZVJEŠĆE!$A$1:$H$33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39" l="1"/>
  <c r="K10" i="39" s="1"/>
  <c r="J10" i="39" s="1"/>
</calcChain>
</file>

<file path=xl/sharedStrings.xml><?xml version="1.0" encoding="utf-8"?>
<sst xmlns="http://schemas.openxmlformats.org/spreadsheetml/2006/main" count="39" uniqueCount="38">
  <si>
    <t>UKUPNO</t>
  </si>
  <si>
    <t>PREDMET NABAVE</t>
  </si>
  <si>
    <t>CPV</t>
  </si>
  <si>
    <t>IZNOS BEZ  PDV-A</t>
  </si>
  <si>
    <t>PDV</t>
  </si>
  <si>
    <t>R. B.</t>
  </si>
  <si>
    <t>REPUBLIKA HRVATSKA</t>
  </si>
  <si>
    <t>PRIMORSKO-GORANSKA ŽUPANIJA</t>
  </si>
  <si>
    <t>OSNOVNA ŠKOLA MARIA MARTINOLIĆA</t>
  </si>
  <si>
    <t>51 550 Mali Lošinj, Omladinska 11</t>
  </si>
  <si>
    <t>2026. godine</t>
  </si>
  <si>
    <t xml:space="preserve"> 22200000</t>
  </si>
  <si>
    <t>kumulativnoj vrijednost izdanih narudžbenica prema oznakama CPV (JEDINSTVENI RJEČNIK JAVNE NABAVE) u postupcima jednostavne</t>
  </si>
  <si>
    <t xml:space="preserve"> nabave čija je procijenjenja vrijednost manja od 2.650,00 eura bez PDV-a za mjesec </t>
  </si>
  <si>
    <t>Temeljema članka 5. stavka 7. Pravlinka o provedbi postupaka jednostavne nabave OŠ Maria Martinolića obajvljuje izvješće o</t>
  </si>
  <si>
    <t>SIJEČANJ</t>
  </si>
  <si>
    <t xml:space="preserve">Uredski materijal </t>
  </si>
  <si>
    <t>Uredski materijal - toneri</t>
  </si>
  <si>
    <t>30125100</t>
  </si>
  <si>
    <t>Literatura (publikacije, časopisi, glasila, knjige i ostalo)</t>
  </si>
  <si>
    <t>Prerađeno voće i povrće</t>
  </si>
  <si>
    <t>15330000</t>
  </si>
  <si>
    <t>Električne potrepštine i pribor</t>
  </si>
  <si>
    <t>31680000</t>
  </si>
  <si>
    <t>Aparati za gašenje</t>
  </si>
  <si>
    <t>35111300</t>
  </si>
  <si>
    <t>Službena, radna i zaštitna odjeća i obuća</t>
  </si>
  <si>
    <t>18110000</t>
  </si>
  <si>
    <t>Kontrole zgrade</t>
  </si>
  <si>
    <t>71631300</t>
  </si>
  <si>
    <t>Održavanje aparati za gašenje</t>
  </si>
  <si>
    <t>50413200</t>
  </si>
  <si>
    <t>Ostale intelektualne usluge</t>
  </si>
  <si>
    <t>74111000</t>
  </si>
  <si>
    <t>Reprezentacija</t>
  </si>
  <si>
    <t>55300000</t>
  </si>
  <si>
    <t>Programski paket za obuku i zabavu</t>
  </si>
  <si>
    <t>48930000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</si>
</sst>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7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25">
    <xf numFmtId="0" fontId="0" fillId="0" borderId="0" xfId="0"/>
    <xf numFmtId="4" fontId="1" fillId="0" borderId="0" xfId="7" applyNumberFormat="1" applyFont="1" applyAlignment="1" applyProtection="1">
      <alignment horizontal="right" vertical="center" wrapText="1"/>
      <protection hidden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1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vertical="center"/>
    </xf>
    <xf numFmtId="1" fontId="1" fillId="0" borderId="0" xfId="0" applyNumberFormat="1" applyFont="1" applyAlignment="1">
      <alignment horizontal="left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vertical="center"/>
    </xf>
    <xf numFmtId="0" fontId="4" fillId="0" borderId="0" xfId="0" applyFont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</cellXfs>
  <cellStyles count="8">
    <cellStyle name="Normal 3" xfId="1" xr:uid="{00000000-0005-0000-0000-000000000000}"/>
    <cellStyle name="Normalno" xfId="0" builtinId="0"/>
    <cellStyle name="Normalno 2" xfId="2" xr:uid="{00000000-0005-0000-0000-000002000000}"/>
    <cellStyle name="Normalno 2 2" xfId="3" xr:uid="{00000000-0005-0000-0000-000003000000}"/>
    <cellStyle name="Normalno 4" xfId="4" xr:uid="{00000000-0005-0000-0000-000004000000}"/>
    <cellStyle name="Normalno 6" xfId="5" xr:uid="{00000000-0005-0000-0000-000005000000}"/>
    <cellStyle name="Obično_List1" xfId="6" xr:uid="{00000000-0005-0000-0000-000006000000}"/>
    <cellStyle name="Obično_List4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4BB55-EC5A-4FD2-96AF-1767B0204AD4}">
  <dimension ref="A1:M33"/>
  <sheetViews>
    <sheetView tabSelected="1" zoomScaleNormal="100" workbookViewId="0">
      <selection activeCell="P13" sqref="P13"/>
    </sheetView>
  </sheetViews>
  <sheetFormatPr defaultRowHeight="12.75" x14ac:dyDescent="0.2"/>
  <cols>
    <col min="1" max="1" width="1.140625" style="5" customWidth="1"/>
    <col min="2" max="2" width="8.42578125" style="7" customWidth="1"/>
    <col min="3" max="3" width="60.7109375" style="5" customWidth="1"/>
    <col min="4" max="4" width="18.85546875" style="5" customWidth="1"/>
    <col min="5" max="6" width="13.7109375" style="5" customWidth="1"/>
    <col min="7" max="7" width="13" style="5" customWidth="1"/>
    <col min="8" max="8" width="1.140625" style="5" customWidth="1"/>
    <col min="9" max="9" width="9.140625" style="5"/>
    <col min="10" max="10" width="0.28515625" style="5" hidden="1" customWidth="1"/>
    <col min="11" max="12" width="9.140625" style="5" hidden="1" customWidth="1"/>
    <col min="13" max="16384" width="9.140625" style="5"/>
  </cols>
  <sheetData>
    <row r="1" spans="1:13" ht="15.75" x14ac:dyDescent="0.2">
      <c r="B1" s="18" t="s">
        <v>6</v>
      </c>
    </row>
    <row r="2" spans="1:13" ht="15.75" x14ac:dyDescent="0.2">
      <c r="B2" s="18" t="s">
        <v>7</v>
      </c>
    </row>
    <row r="3" spans="1:13" ht="15.75" x14ac:dyDescent="0.2">
      <c r="B3" s="18" t="s">
        <v>8</v>
      </c>
    </row>
    <row r="4" spans="1:13" ht="15.75" x14ac:dyDescent="0.2">
      <c r="B4" s="18" t="s">
        <v>9</v>
      </c>
    </row>
    <row r="5" spans="1:13" ht="15" x14ac:dyDescent="0.2">
      <c r="B5" s="15"/>
    </row>
    <row r="7" spans="1:13" x14ac:dyDescent="0.2">
      <c r="B7" s="10" t="s">
        <v>14</v>
      </c>
    </row>
    <row r="10" spans="1:13" x14ac:dyDescent="0.2">
      <c r="B10" s="22" t="s">
        <v>12</v>
      </c>
      <c r="C10" s="22"/>
      <c r="D10" s="22"/>
      <c r="E10" s="22"/>
      <c r="F10" s="22"/>
      <c r="G10" s="22"/>
      <c r="J10" s="5">
        <f ca="1">K10-1</f>
        <v>2</v>
      </c>
      <c r="K10" s="5">
        <f ca="1">MONTH(L10)</f>
        <v>3</v>
      </c>
      <c r="L10" s="19">
        <f ca="1">TODAY()</f>
        <v>46093</v>
      </c>
      <c r="M10" s="19"/>
    </row>
    <row r="11" spans="1:13" ht="5.25" customHeight="1" x14ac:dyDescent="0.2">
      <c r="C11" s="9"/>
    </row>
    <row r="12" spans="1:13" ht="13.5" thickBot="1" x14ac:dyDescent="0.25">
      <c r="D12" s="17" t="s">
        <v>13</v>
      </c>
      <c r="E12" s="20" t="s">
        <v>15</v>
      </c>
      <c r="F12" s="16" t="s">
        <v>10</v>
      </c>
    </row>
    <row r="15" spans="1:13" ht="25.5" x14ac:dyDescent="0.2">
      <c r="B15" s="11" t="s">
        <v>5</v>
      </c>
      <c r="C15" s="12" t="s">
        <v>1</v>
      </c>
      <c r="D15" s="13" t="s">
        <v>2</v>
      </c>
      <c r="E15" s="14" t="s">
        <v>3</v>
      </c>
      <c r="F15" s="14" t="s">
        <v>4</v>
      </c>
      <c r="G15" s="14" t="s">
        <v>0</v>
      </c>
    </row>
    <row r="16" spans="1:13" x14ac:dyDescent="0.2">
      <c r="A16" s="1"/>
      <c r="B16" s="8">
        <v>1</v>
      </c>
      <c r="C16" s="2" t="s">
        <v>16</v>
      </c>
      <c r="D16" s="3">
        <v>30192000</v>
      </c>
      <c r="E16" s="6">
        <v>43.68</v>
      </c>
      <c r="F16" s="6">
        <v>10.92</v>
      </c>
      <c r="G16" s="6">
        <v>54.6</v>
      </c>
    </row>
    <row r="17" spans="1:7" x14ac:dyDescent="0.2">
      <c r="A17" s="1"/>
      <c r="B17" s="8">
        <v>2</v>
      </c>
      <c r="C17" s="2" t="s">
        <v>17</v>
      </c>
      <c r="D17" s="3" t="s">
        <v>18</v>
      </c>
      <c r="E17" s="6">
        <v>111.51</v>
      </c>
      <c r="F17" s="6">
        <v>27.89</v>
      </c>
      <c r="G17" s="6">
        <v>139.4</v>
      </c>
    </row>
    <row r="18" spans="1:7" x14ac:dyDescent="0.2">
      <c r="A18" s="1"/>
      <c r="B18" s="8">
        <v>3</v>
      </c>
      <c r="C18" s="2" t="s">
        <v>19</v>
      </c>
      <c r="D18" s="4" t="s">
        <v>11</v>
      </c>
      <c r="E18" s="6">
        <v>159.29</v>
      </c>
      <c r="F18" s="6">
        <v>20.71</v>
      </c>
      <c r="G18" s="6">
        <v>180</v>
      </c>
    </row>
    <row r="19" spans="1:7" x14ac:dyDescent="0.2">
      <c r="A19" s="1"/>
      <c r="B19" s="8">
        <v>4</v>
      </c>
      <c r="C19" s="2" t="s">
        <v>20</v>
      </c>
      <c r="D19" s="3" t="s">
        <v>21</v>
      </c>
      <c r="E19" s="6">
        <v>105.07000000000001</v>
      </c>
      <c r="F19" s="6">
        <v>26.28</v>
      </c>
      <c r="G19" s="6">
        <v>131.35000000000002</v>
      </c>
    </row>
    <row r="20" spans="1:7" x14ac:dyDescent="0.2">
      <c r="A20" s="1"/>
      <c r="B20" s="8">
        <v>5</v>
      </c>
      <c r="C20" s="2" t="s">
        <v>22</v>
      </c>
      <c r="D20" s="3" t="s">
        <v>23</v>
      </c>
      <c r="E20" s="6">
        <v>126</v>
      </c>
      <c r="F20" s="6">
        <v>31.5</v>
      </c>
      <c r="G20" s="6">
        <v>157.5</v>
      </c>
    </row>
    <row r="21" spans="1:7" x14ac:dyDescent="0.2">
      <c r="A21" s="1"/>
      <c r="B21" s="8">
        <v>6</v>
      </c>
      <c r="C21" s="2" t="s">
        <v>24</v>
      </c>
      <c r="D21" s="3" t="s">
        <v>25</v>
      </c>
      <c r="E21" s="6">
        <v>439.6</v>
      </c>
      <c r="F21" s="6">
        <v>109.9</v>
      </c>
      <c r="G21" s="6">
        <v>549.5</v>
      </c>
    </row>
    <row r="22" spans="1:7" x14ac:dyDescent="0.2">
      <c r="A22" s="1"/>
      <c r="B22" s="8">
        <v>7</v>
      </c>
      <c r="C22" s="2" t="s">
        <v>26</v>
      </c>
      <c r="D22" s="3" t="s">
        <v>27</v>
      </c>
      <c r="E22" s="6">
        <v>605</v>
      </c>
      <c r="F22" s="6">
        <v>121.25</v>
      </c>
      <c r="G22" s="6">
        <v>726.25</v>
      </c>
    </row>
    <row r="23" spans="1:7" x14ac:dyDescent="0.2">
      <c r="A23" s="1"/>
      <c r="B23" s="8">
        <v>8</v>
      </c>
      <c r="C23" s="2" t="s">
        <v>28</v>
      </c>
      <c r="D23" s="3" t="s">
        <v>29</v>
      </c>
      <c r="E23" s="6">
        <v>350</v>
      </c>
      <c r="F23" s="6">
        <v>87.5</v>
      </c>
      <c r="G23" s="6">
        <v>437.5</v>
      </c>
    </row>
    <row r="24" spans="1:7" x14ac:dyDescent="0.2">
      <c r="A24" s="1"/>
      <c r="B24" s="8">
        <v>9</v>
      </c>
      <c r="C24" s="2" t="s">
        <v>30</v>
      </c>
      <c r="D24" s="3" t="s">
        <v>31</v>
      </c>
      <c r="E24" s="6">
        <v>583.20000000000005</v>
      </c>
      <c r="F24" s="6">
        <v>145.80000000000001</v>
      </c>
      <c r="G24" s="6">
        <v>729</v>
      </c>
    </row>
    <row r="25" spans="1:7" x14ac:dyDescent="0.2">
      <c r="A25" s="1"/>
      <c r="B25" s="8">
        <v>10</v>
      </c>
      <c r="C25" s="2" t="s">
        <v>32</v>
      </c>
      <c r="D25" s="3" t="s">
        <v>33</v>
      </c>
      <c r="E25" s="6">
        <v>150</v>
      </c>
      <c r="F25" s="6">
        <v>37.5</v>
      </c>
      <c r="G25" s="6">
        <v>187.5</v>
      </c>
    </row>
    <row r="26" spans="1:7" x14ac:dyDescent="0.2">
      <c r="A26" s="1"/>
      <c r="B26" s="8">
        <v>11</v>
      </c>
      <c r="C26" s="2" t="s">
        <v>34</v>
      </c>
      <c r="D26" s="3" t="s">
        <v>35</v>
      </c>
      <c r="E26" s="6">
        <v>12.88</v>
      </c>
      <c r="F26" s="6">
        <v>3.22</v>
      </c>
      <c r="G26" s="6">
        <v>16.100000000000001</v>
      </c>
    </row>
    <row r="27" spans="1:7" x14ac:dyDescent="0.2">
      <c r="A27" s="1"/>
      <c r="B27" s="8">
        <v>12</v>
      </c>
      <c r="C27" s="2" t="s">
        <v>36</v>
      </c>
      <c r="D27" s="3" t="s">
        <v>37</v>
      </c>
      <c r="E27" s="6">
        <v>440</v>
      </c>
      <c r="F27" s="6">
        <v>110</v>
      </c>
      <c r="G27" s="6">
        <v>550</v>
      </c>
    </row>
    <row r="28" spans="1:7" x14ac:dyDescent="0.2">
      <c r="B28" s="23" t="s">
        <v>0</v>
      </c>
      <c r="C28" s="24"/>
      <c r="D28" s="24"/>
      <c r="E28" s="21">
        <v>3126.2300000000005</v>
      </c>
      <c r="F28" s="21">
        <v>732.47</v>
      </c>
      <c r="G28" s="21">
        <v>3858.7</v>
      </c>
    </row>
    <row r="31" spans="1:7" hidden="1" x14ac:dyDescent="0.2"/>
    <row r="32" spans="1:7" hidden="1" x14ac:dyDescent="0.2"/>
    <row r="33" hidden="1" x14ac:dyDescent="0.2"/>
  </sheetData>
  <autoFilter ref="B15:G27" xr:uid="{E0F4BB55-EC5A-4FD2-96AF-1767B0204AD4}"/>
  <mergeCells count="2">
    <mergeCell ref="B10:G10"/>
    <mergeCell ref="B28:D28"/>
  </mergeCells>
  <pageMargins left="0.7" right="0.7" top="0.75" bottom="0.75" header="0.3" footer="0.3"/>
  <pageSetup scale="9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IZVJEŠĆE</vt:lpstr>
      <vt:lpstr>IZVJEŠĆE!Podrucje_ispisa</vt:lpstr>
    </vt:vector>
  </TitlesOfParts>
  <Company>MZOŠ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Osnovna Škola</dc:creator>
  <cp:lastModifiedBy>Davor Nosil</cp:lastModifiedBy>
  <cp:lastPrinted>2026-03-05T07:43:09Z</cp:lastPrinted>
  <dcterms:created xsi:type="dcterms:W3CDTF">2011-12-05T10:55:09Z</dcterms:created>
  <dcterms:modified xsi:type="dcterms:W3CDTF">2026-03-12T06:17:46Z</dcterms:modified>
</cp:coreProperties>
</file>