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Škola/SKOLA 5.50/030 - TEKUCA GODINA/010 - NABAVA/IZVJESTJI NARUDZBENICE/"/>
    </mc:Choice>
  </mc:AlternateContent>
  <xr:revisionPtr revIDLastSave="12" documentId="8_{FFA08710-0BF7-4E2A-8EF3-7ADCA231BFE1}" xr6:coauthVersionLast="47" xr6:coauthVersionMax="47" xr10:uidLastSave="{455F4BC7-C297-4940-B7D0-D75C9E1A9510}"/>
  <bookViews>
    <workbookView xWindow="-120" yWindow="-120" windowWidth="29040" windowHeight="15840" tabRatio="858" xr2:uid="{00000000-000D-0000-FFFF-FFFF00000000}"/>
  </bookViews>
  <sheets>
    <sheet name="IZVJEŠĆE" sheetId="39" r:id="rId1"/>
  </sheets>
  <definedNames>
    <definedName name="_xlnm._FilterDatabase" localSheetId="0" hidden="1">IZVJEŠĆE!$B$15:$G$29</definedName>
    <definedName name="_xlnm.Print_Area" localSheetId="0">IZVJEŠĆE!$A$1:$H$35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9" l="1"/>
  <c r="K10" i="39" s="1"/>
  <c r="J10" i="39" s="1"/>
</calcChain>
</file>

<file path=xl/sharedStrings.xml><?xml version="1.0" encoding="utf-8"?>
<sst xmlns="http://schemas.openxmlformats.org/spreadsheetml/2006/main" count="44" uniqueCount="43">
  <si>
    <t>UKUPNO</t>
  </si>
  <si>
    <t>PREDMET NABAVE</t>
  </si>
  <si>
    <t>CPV</t>
  </si>
  <si>
    <t>IZNOS BEZ  PDV-A</t>
  </si>
  <si>
    <t>PDV</t>
  </si>
  <si>
    <t>R. B.</t>
  </si>
  <si>
    <t>REPUBLIKA HRVATSKA</t>
  </si>
  <si>
    <t>PRIMORSKO-GORANSKA ŽUPANIJA</t>
  </si>
  <si>
    <t>OSNOVNA ŠKOLA MARIA MARTINOLIĆA</t>
  </si>
  <si>
    <t>51 550 Mali Lošinj, Omladinska 11</t>
  </si>
  <si>
    <t>2026. godine</t>
  </si>
  <si>
    <t>kumulativnoj vrijednost izdanih narudžbenica prema oznakama CPV (JEDINSTVENI RJEČNIK JAVNE NABAVE) u postupcima jednostavne</t>
  </si>
  <si>
    <t xml:space="preserve"> nabave čija je procijenjenja vrijednost manja od 2.650,00 eura bez PDV-a za mjesec </t>
  </si>
  <si>
    <t>Temeljema članka 5. stavka 7. Pravlinka o provedbi postupaka jednostavne nabave OŠ Maria Martinolića obajvljuje izvješće o</t>
  </si>
  <si>
    <t>Uredski materijal - papiri</t>
  </si>
  <si>
    <t>30197600</t>
  </si>
  <si>
    <t>Uredski materijal - učenička dokumentacija</t>
  </si>
  <si>
    <t>22130000</t>
  </si>
  <si>
    <t>Proizvodi za čišćenje</t>
  </si>
  <si>
    <t>39830000</t>
  </si>
  <si>
    <t>Edukativna oprema i igračke</t>
  </si>
  <si>
    <t>37520000</t>
  </si>
  <si>
    <t>Prerađeno voće i povrće</t>
  </si>
  <si>
    <t>15330000</t>
  </si>
  <si>
    <t>Alati, brave, ključevi, šarke, spojeni elementi, lanac i opruge</t>
  </si>
  <si>
    <t>44500000</t>
  </si>
  <si>
    <t>Boje, lakovi i smole</t>
  </si>
  <si>
    <t>44800000</t>
  </si>
  <si>
    <t>Električne potrepštine i pribor</t>
  </si>
  <si>
    <t>31680000</t>
  </si>
  <si>
    <t>Podne obloge</t>
  </si>
  <si>
    <t>44112200</t>
  </si>
  <si>
    <t>Oprema za obrazovne potrebe</t>
  </si>
  <si>
    <t>39162000</t>
  </si>
  <si>
    <t>Rent-a-car i taxi prijevoz</t>
  </si>
  <si>
    <t>60120000</t>
  </si>
  <si>
    <t>Održavanje podova i podnih obloga</t>
  </si>
  <si>
    <t>45432000</t>
  </si>
  <si>
    <t xml:space="preserve">Vodoinstalaterski radovi </t>
  </si>
  <si>
    <t>45332000</t>
  </si>
  <si>
    <t>Usluge pravnog dokumentiranja i ovjeravanja - diplome</t>
  </si>
  <si>
    <t>79130000</t>
  </si>
  <si>
    <t>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</si>
</sst>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4" fontId="1" fillId="0" borderId="0" xfId="7" applyNumberFormat="1" applyFont="1" applyAlignment="1" applyProtection="1">
      <alignment horizontal="right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8">
    <cellStyle name="Normal 3" xfId="1" xr:uid="{00000000-0005-0000-0000-000000000000}"/>
    <cellStyle name="Normalno" xfId="0" builtinId="0"/>
    <cellStyle name="Normalno 2" xfId="2" xr:uid="{00000000-0005-0000-0000-000002000000}"/>
    <cellStyle name="Normalno 2 2" xfId="3" xr:uid="{00000000-0005-0000-0000-000003000000}"/>
    <cellStyle name="Normalno 4" xfId="4" xr:uid="{00000000-0005-0000-0000-000004000000}"/>
    <cellStyle name="Normalno 6" xfId="5" xr:uid="{00000000-0005-0000-0000-000005000000}"/>
    <cellStyle name="Obično_List1" xfId="6" xr:uid="{00000000-0005-0000-0000-000006000000}"/>
    <cellStyle name="Obično_List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BB55-EC5A-4FD2-96AF-1767B0204AD4}">
  <dimension ref="A1:M35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1.140625" style="4" customWidth="1"/>
    <col min="2" max="2" width="8.42578125" style="6" customWidth="1"/>
    <col min="3" max="3" width="60.7109375" style="4" customWidth="1"/>
    <col min="4" max="4" width="18.85546875" style="4" customWidth="1"/>
    <col min="5" max="6" width="13.7109375" style="4" customWidth="1"/>
    <col min="7" max="7" width="13" style="4" customWidth="1"/>
    <col min="8" max="8" width="1.140625" style="4" customWidth="1"/>
    <col min="9" max="9" width="9.140625" style="4"/>
    <col min="10" max="10" width="0.28515625" style="4" hidden="1" customWidth="1"/>
    <col min="11" max="12" width="9.140625" style="4" hidden="1" customWidth="1"/>
    <col min="13" max="16384" width="9.140625" style="4"/>
  </cols>
  <sheetData>
    <row r="1" spans="1:13" ht="15.75" x14ac:dyDescent="0.2">
      <c r="B1" s="17" t="s">
        <v>6</v>
      </c>
    </row>
    <row r="2" spans="1:13" ht="15.75" x14ac:dyDescent="0.2">
      <c r="B2" s="17" t="s">
        <v>7</v>
      </c>
    </row>
    <row r="3" spans="1:13" ht="15.75" x14ac:dyDescent="0.2">
      <c r="B3" s="17" t="s">
        <v>8</v>
      </c>
    </row>
    <row r="4" spans="1:13" ht="15.75" x14ac:dyDescent="0.2">
      <c r="B4" s="17" t="s">
        <v>9</v>
      </c>
    </row>
    <row r="5" spans="1:13" ht="15" x14ac:dyDescent="0.2">
      <c r="B5" s="14"/>
    </row>
    <row r="7" spans="1:13" x14ac:dyDescent="0.2">
      <c r="B7" s="9" t="s">
        <v>13</v>
      </c>
    </row>
    <row r="10" spans="1:13" x14ac:dyDescent="0.2">
      <c r="B10" s="22" t="s">
        <v>11</v>
      </c>
      <c r="C10" s="22"/>
      <c r="D10" s="22"/>
      <c r="E10" s="22"/>
      <c r="F10" s="22"/>
      <c r="G10" s="22"/>
      <c r="J10" s="4">
        <f ca="1">K10-1</f>
        <v>3</v>
      </c>
      <c r="K10" s="4">
        <f ca="1">MONTH(L10)</f>
        <v>4</v>
      </c>
      <c r="L10" s="18">
        <f ca="1">TODAY()</f>
        <v>46127</v>
      </c>
      <c r="M10" s="18"/>
    </row>
    <row r="11" spans="1:13" ht="5.25" customHeight="1" x14ac:dyDescent="0.2">
      <c r="C11" s="8"/>
    </row>
    <row r="12" spans="1:13" ht="13.5" thickBot="1" x14ac:dyDescent="0.25">
      <c r="D12" s="16" t="s">
        <v>12</v>
      </c>
      <c r="E12" s="19" t="s">
        <v>42</v>
      </c>
      <c r="F12" s="15" t="s">
        <v>10</v>
      </c>
    </row>
    <row r="15" spans="1:13" ht="25.5" x14ac:dyDescent="0.2">
      <c r="B15" s="10" t="s">
        <v>5</v>
      </c>
      <c r="C15" s="11" t="s">
        <v>1</v>
      </c>
      <c r="D15" s="12" t="s">
        <v>2</v>
      </c>
      <c r="E15" s="13" t="s">
        <v>3</v>
      </c>
      <c r="F15" s="13" t="s">
        <v>4</v>
      </c>
      <c r="G15" s="13" t="s">
        <v>0</v>
      </c>
    </row>
    <row r="16" spans="1:13" x14ac:dyDescent="0.2">
      <c r="A16" s="1"/>
      <c r="B16" s="7">
        <v>1</v>
      </c>
      <c r="C16" s="2" t="s">
        <v>14</v>
      </c>
      <c r="D16" s="3" t="s">
        <v>15</v>
      </c>
      <c r="E16" s="5">
        <v>51.72</v>
      </c>
      <c r="F16" s="5">
        <v>12.08</v>
      </c>
      <c r="G16" s="5">
        <v>63.8</v>
      </c>
    </row>
    <row r="17" spans="1:7" x14ac:dyDescent="0.2">
      <c r="A17" s="1"/>
      <c r="B17" s="7">
        <v>2</v>
      </c>
      <c r="C17" s="2" t="s">
        <v>16</v>
      </c>
      <c r="D17" s="3" t="s">
        <v>17</v>
      </c>
      <c r="E17" s="5">
        <v>278.47000000000003</v>
      </c>
      <c r="F17" s="5">
        <v>35.200000000000003</v>
      </c>
      <c r="G17" s="5">
        <v>313.67</v>
      </c>
    </row>
    <row r="18" spans="1:7" x14ac:dyDescent="0.2">
      <c r="A18" s="1"/>
      <c r="B18" s="7">
        <v>3</v>
      </c>
      <c r="C18" s="2" t="s">
        <v>18</v>
      </c>
      <c r="D18" s="3" t="s">
        <v>19</v>
      </c>
      <c r="E18" s="5">
        <v>1195.9700000000003</v>
      </c>
      <c r="F18" s="5">
        <v>286.05</v>
      </c>
      <c r="G18" s="5">
        <v>1482.0200000000002</v>
      </c>
    </row>
    <row r="19" spans="1:7" x14ac:dyDescent="0.2">
      <c r="A19" s="1"/>
      <c r="B19" s="7">
        <v>4</v>
      </c>
      <c r="C19" s="2" t="s">
        <v>20</v>
      </c>
      <c r="D19" s="3" t="s">
        <v>21</v>
      </c>
      <c r="E19" s="5">
        <v>255</v>
      </c>
      <c r="F19" s="5">
        <v>0</v>
      </c>
      <c r="G19" s="5">
        <v>255</v>
      </c>
    </row>
    <row r="20" spans="1:7" x14ac:dyDescent="0.2">
      <c r="A20" s="1"/>
      <c r="B20" s="7">
        <v>5</v>
      </c>
      <c r="C20" s="2" t="s">
        <v>22</v>
      </c>
      <c r="D20" s="3" t="s">
        <v>23</v>
      </c>
      <c r="E20" s="21">
        <v>102.18</v>
      </c>
      <c r="F20" s="21">
        <v>25.54</v>
      </c>
      <c r="G20" s="21">
        <v>127.72</v>
      </c>
    </row>
    <row r="21" spans="1:7" x14ac:dyDescent="0.2">
      <c r="A21" s="1"/>
      <c r="B21" s="7">
        <v>6</v>
      </c>
      <c r="C21" s="2" t="s">
        <v>24</v>
      </c>
      <c r="D21" s="3" t="s">
        <v>25</v>
      </c>
      <c r="E21" s="5">
        <v>175.61</v>
      </c>
      <c r="F21" s="5">
        <v>43.91</v>
      </c>
      <c r="G21" s="5">
        <v>219.52</v>
      </c>
    </row>
    <row r="22" spans="1:7" x14ac:dyDescent="0.2">
      <c r="A22" s="1"/>
      <c r="B22" s="7">
        <v>7</v>
      </c>
      <c r="C22" s="2" t="s">
        <v>26</v>
      </c>
      <c r="D22" s="3" t="s">
        <v>27</v>
      </c>
      <c r="E22" s="5">
        <v>99.64</v>
      </c>
      <c r="F22" s="5">
        <v>24.91</v>
      </c>
      <c r="G22" s="5">
        <v>124.55</v>
      </c>
    </row>
    <row r="23" spans="1:7" x14ac:dyDescent="0.2">
      <c r="A23" s="1"/>
      <c r="B23" s="7">
        <v>8</v>
      </c>
      <c r="C23" s="2" t="s">
        <v>28</v>
      </c>
      <c r="D23" s="3" t="s">
        <v>29</v>
      </c>
      <c r="E23" s="5">
        <v>126</v>
      </c>
      <c r="F23" s="5">
        <v>31.5</v>
      </c>
      <c r="G23" s="5">
        <v>157.5</v>
      </c>
    </row>
    <row r="24" spans="1:7" x14ac:dyDescent="0.2">
      <c r="A24" s="1"/>
      <c r="B24" s="7">
        <v>9</v>
      </c>
      <c r="C24" s="2" t="s">
        <v>30</v>
      </c>
      <c r="D24" s="3" t="s">
        <v>31</v>
      </c>
      <c r="E24" s="5">
        <v>591.14</v>
      </c>
      <c r="F24" s="5">
        <v>147.79</v>
      </c>
      <c r="G24" s="5">
        <v>738.93</v>
      </c>
    </row>
    <row r="25" spans="1:7" x14ac:dyDescent="0.2">
      <c r="A25" s="1"/>
      <c r="B25" s="7">
        <v>10</v>
      </c>
      <c r="C25" s="2" t="s">
        <v>32</v>
      </c>
      <c r="D25" s="3" t="s">
        <v>33</v>
      </c>
      <c r="E25" s="5">
        <v>389.4</v>
      </c>
      <c r="F25" s="5">
        <v>97.35</v>
      </c>
      <c r="G25" s="5">
        <v>486.75</v>
      </c>
    </row>
    <row r="26" spans="1:7" x14ac:dyDescent="0.2">
      <c r="A26" s="1"/>
      <c r="B26" s="7">
        <v>11</v>
      </c>
      <c r="C26" s="2" t="s">
        <v>34</v>
      </c>
      <c r="D26" s="3" t="s">
        <v>35</v>
      </c>
      <c r="E26" s="5">
        <v>832</v>
      </c>
      <c r="F26" s="5">
        <v>208</v>
      </c>
      <c r="G26" s="5">
        <v>1040</v>
      </c>
    </row>
    <row r="27" spans="1:7" x14ac:dyDescent="0.2">
      <c r="A27" s="1"/>
      <c r="B27" s="7">
        <v>12</v>
      </c>
      <c r="C27" s="2" t="s">
        <v>36</v>
      </c>
      <c r="D27" s="3" t="s">
        <v>37</v>
      </c>
      <c r="E27" s="5">
        <v>1100</v>
      </c>
      <c r="F27" s="5">
        <v>0</v>
      </c>
      <c r="G27" s="5">
        <v>1100</v>
      </c>
    </row>
    <row r="28" spans="1:7" x14ac:dyDescent="0.2">
      <c r="A28" s="1"/>
      <c r="B28" s="7">
        <v>13</v>
      </c>
      <c r="C28" s="2" t="s">
        <v>38</v>
      </c>
      <c r="D28" s="3" t="s">
        <v>39</v>
      </c>
      <c r="E28" s="5">
        <v>464</v>
      </c>
      <c r="F28" s="5">
        <v>116</v>
      </c>
      <c r="G28" s="5">
        <v>580</v>
      </c>
    </row>
    <row r="29" spans="1:7" x14ac:dyDescent="0.2">
      <c r="A29" s="1"/>
      <c r="B29" s="7">
        <v>14</v>
      </c>
      <c r="C29" s="2" t="s">
        <v>40</v>
      </c>
      <c r="D29" s="3" t="s">
        <v>41</v>
      </c>
      <c r="E29" s="5">
        <v>53.09</v>
      </c>
      <c r="F29" s="5">
        <v>0</v>
      </c>
      <c r="G29" s="5">
        <v>53.09</v>
      </c>
    </row>
    <row r="30" spans="1:7" x14ac:dyDescent="0.2">
      <c r="B30" s="23" t="s">
        <v>0</v>
      </c>
      <c r="C30" s="24"/>
      <c r="D30" s="24"/>
      <c r="E30" s="20">
        <v>5714.22</v>
      </c>
      <c r="F30" s="20">
        <v>1028.3300000000002</v>
      </c>
      <c r="G30" s="20">
        <v>6742.55</v>
      </c>
    </row>
    <row r="33" hidden="1" x14ac:dyDescent="0.2"/>
    <row r="34" hidden="1" x14ac:dyDescent="0.2"/>
    <row r="35" hidden="1" x14ac:dyDescent="0.2"/>
  </sheetData>
  <autoFilter ref="B15:G29" xr:uid="{E0F4BB55-EC5A-4FD2-96AF-1767B0204AD4}"/>
  <mergeCells count="2">
    <mergeCell ref="B10:G10"/>
    <mergeCell ref="B30:D30"/>
  </mergeCells>
  <pageMargins left="0.7" right="0.7" top="0.75" bottom="0.75" header="0.3" footer="0.3"/>
  <pageSetup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</vt:lpstr>
      <vt:lpstr>IZVJEŠĆE!Podrucje_ispisa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</dc:creator>
  <cp:lastModifiedBy>Davor Nosil</cp:lastModifiedBy>
  <cp:lastPrinted>2026-03-04T19:38:08Z</cp:lastPrinted>
  <dcterms:created xsi:type="dcterms:W3CDTF">2011-12-05T10:55:09Z</dcterms:created>
  <dcterms:modified xsi:type="dcterms:W3CDTF">2026-04-15T11:54:11Z</dcterms:modified>
</cp:coreProperties>
</file>