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opbox\Sa DESKA\za web škole\"/>
    </mc:Choice>
  </mc:AlternateContent>
  <xr:revisionPtr revIDLastSave="0" documentId="13_ncr:1_{D6BCA972-66E6-4E60-B698-FE7E82E0EFD2}" xr6:coauthVersionLast="47" xr6:coauthVersionMax="47" xr10:uidLastSave="{00000000-0000-0000-0000-000000000000}"/>
  <bookViews>
    <workbookView xWindow="-120" yWindow="-120" windowWidth="29040" windowHeight="15840" tabRatio="858" xr2:uid="{00000000-000D-0000-FFFF-FFFF00000000}"/>
  </bookViews>
  <sheets>
    <sheet name="IZVJEŠĆE" sheetId="39" r:id="rId1"/>
  </sheets>
  <definedNames>
    <definedName name="_xlnm._FilterDatabase" localSheetId="0" hidden="1">IZVJEŠĆE!$B$15:$G$87</definedName>
    <definedName name="_xlnm.Print_Area" localSheetId="0">IZVJEŠĆE!$A$1:$H$94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9" l="1"/>
  <c r="K10" i="39" s="1"/>
  <c r="J10" i="39" s="1"/>
</calcChain>
</file>

<file path=xl/sharedStrings.xml><?xml version="1.0" encoding="utf-8"?>
<sst xmlns="http://schemas.openxmlformats.org/spreadsheetml/2006/main" count="161" uniqueCount="95">
  <si>
    <t>UKUPNO</t>
  </si>
  <si>
    <t>PREDMET NABAVE</t>
  </si>
  <si>
    <t>CPV</t>
  </si>
  <si>
    <t>IZNOS BEZ  PDV-A</t>
  </si>
  <si>
    <t>PDV</t>
  </si>
  <si>
    <t>R. B.</t>
  </si>
  <si>
    <t>REPUBLIKA HRVATSKA</t>
  </si>
  <si>
    <t>PRIMORSKO-GORANSKA ŽUPANIJA</t>
  </si>
  <si>
    <t>OSNOVNA ŠKOLA MARIA MARTINOLIĆA</t>
  </si>
  <si>
    <t>51 550 Mali Lošinj, Omladinska 11</t>
  </si>
  <si>
    <t>2026. godine</t>
  </si>
  <si>
    <t xml:space="preserve"> 22200000</t>
  </si>
  <si>
    <t>kumulativnoj vrijednost izdanih narudžbenica prema oznakama CPV (JEDINSTVENI RJEČNIK JAVNE NABAVE) u postupcima jednostavne</t>
  </si>
  <si>
    <t xml:space="preserve"> nabave čija je procijenjenja vrijednost manja od 2.650,00 eura bez PDV-a za mjesec </t>
  </si>
  <si>
    <t>Temeljema članka 5. stavka 7. Pravlinka o provedbi postupaka jednostavne nabave OŠ Maria Martinolića obajvljuje izvješće o</t>
  </si>
  <si>
    <t xml:space="preserve">Uredski materijal </t>
  </si>
  <si>
    <t>Uredski materijal - toneri</t>
  </si>
  <si>
    <t>30125100</t>
  </si>
  <si>
    <t>Literatura (publikacije, časopisi, glasila, knjige i ostalo)</t>
  </si>
  <si>
    <t>Proizvodi za čišćenje</t>
  </si>
  <si>
    <t>39830000</t>
  </si>
  <si>
    <t>Edukativna oprema i igračke</t>
  </si>
  <si>
    <t>37520000</t>
  </si>
  <si>
    <t>Pokloni i priznanja</t>
  </si>
  <si>
    <t>18530000</t>
  </si>
  <si>
    <t>Udžbenik 1 r. engleski jezik</t>
  </si>
  <si>
    <t>22111000</t>
  </si>
  <si>
    <t>Udžbenik 1 r. hrvatski jezik</t>
  </si>
  <si>
    <t>Udžbenik 1 r. matematika</t>
  </si>
  <si>
    <t>Udžbenik 1 r. PID</t>
  </si>
  <si>
    <t>Udžbenik 2 r. engleski jezik</t>
  </si>
  <si>
    <t>Udžbenik 2 r. hrvatski jezik</t>
  </si>
  <si>
    <t>Udžbenik 2 r. matematika</t>
  </si>
  <si>
    <t>Udžbenik 2 r. PID</t>
  </si>
  <si>
    <t>Udžbenik 3 r. engleski jezik</t>
  </si>
  <si>
    <t>Udžbenik 3 r. hrvatski jezik</t>
  </si>
  <si>
    <t>Udžbenik 3 r. matematika</t>
  </si>
  <si>
    <t>Udžbenik 3 r. PID</t>
  </si>
  <si>
    <t>Udžbenik 4 r. engleski jezik</t>
  </si>
  <si>
    <t>Udžbenik 4 r. hrvatski jezik</t>
  </si>
  <si>
    <t>Udžbenik 4 r. matematika</t>
  </si>
  <si>
    <t>Udžbenik 4 r. PID</t>
  </si>
  <si>
    <t>Udžbenik 4 r. talijanski jezik</t>
  </si>
  <si>
    <t>Udžbenik 5 r. engleski jezik</t>
  </si>
  <si>
    <t>Udžbenik 5 r. talijanski jezik</t>
  </si>
  <si>
    <t>Udžbenik 6 r. engleski jezik</t>
  </si>
  <si>
    <t>Udžbenik 6 r. talijanski jezik</t>
  </si>
  <si>
    <t>Udžbenik 7 r. engleski jezik</t>
  </si>
  <si>
    <t>Udžbenik 7 r. talijanski jezik</t>
  </si>
  <si>
    <t>Udžbenik 8 r. engleski jezik</t>
  </si>
  <si>
    <t>Udžbenik 8 r. talijanski jezik</t>
  </si>
  <si>
    <t>Glazbeni instrumenti i oprema</t>
  </si>
  <si>
    <t>37310000</t>
  </si>
  <si>
    <t>Udžbenik 1 r. informatika</t>
  </si>
  <si>
    <t>Udžbenik 1 r. vjeronauk</t>
  </si>
  <si>
    <t>Udžbenik 2 r. vjeronauk</t>
  </si>
  <si>
    <t xml:space="preserve">Udžbenik 5 r. geografija </t>
  </si>
  <si>
    <t>Udžbenik 5 r. glazbena kultura</t>
  </si>
  <si>
    <t>Udžbenik 5 r. hrvatski jezik</t>
  </si>
  <si>
    <t>Udžbenik 5 r. informatika</t>
  </si>
  <si>
    <t>Udžbenik 5 r. likovna kultura</t>
  </si>
  <si>
    <t>Udžbenik 5 r. matematika</t>
  </si>
  <si>
    <t>Udžbenik 5 r. PID</t>
  </si>
  <si>
    <t>Udžbenik 5 r. povijest</t>
  </si>
  <si>
    <t>Udžbenik 5 r. vjeronauk</t>
  </si>
  <si>
    <t>Udžbenik 6 r. geografija</t>
  </si>
  <si>
    <t>Udžbenik 6 r. glazbena kultura</t>
  </si>
  <si>
    <t>Udžbenik 6 r. hrvatski jezik</t>
  </si>
  <si>
    <t>Udžbenik 6 r. matematika</t>
  </si>
  <si>
    <t>Udžbenik 6 r. povijest</t>
  </si>
  <si>
    <t>Udžbenik 6 r. PID</t>
  </si>
  <si>
    <t>Udžbenik 7 r. biologija</t>
  </si>
  <si>
    <t>Udžbenik 7 r. fizika</t>
  </si>
  <si>
    <t>Udžbenik 7 r. geografija</t>
  </si>
  <si>
    <t>Udžbenik 7 r. glazbena  kultura</t>
  </si>
  <si>
    <t>Udžbenik 7 r. hrvatski jezik</t>
  </si>
  <si>
    <t>Udžbenik 7 r. informatika</t>
  </si>
  <si>
    <t>Udžbenik 7 r. kemija</t>
  </si>
  <si>
    <t>Udžbenik 7 r. likovna kultura</t>
  </si>
  <si>
    <t>Udžbenik 7 r. matematika</t>
  </si>
  <si>
    <t>Udžbenik 7 r. povijest</t>
  </si>
  <si>
    <t>Udžbenik 7 r. tehnička kultura</t>
  </si>
  <si>
    <t>Udžbenik 7 r. vjeronauk</t>
  </si>
  <si>
    <t>Udžbenik 8 r. biologija</t>
  </si>
  <si>
    <t>Udžbenik 8 r. fizika</t>
  </si>
  <si>
    <t>Udžbenik 8 r. geografija</t>
  </si>
  <si>
    <t>Udžbenik 8 r. glazbena kultura</t>
  </si>
  <si>
    <t>Udžbenik 8 r. hrvatski jezik</t>
  </si>
  <si>
    <t>Udžbenik 8 r. informatika</t>
  </si>
  <si>
    <t>Udžbenik 8 r. kemija</t>
  </si>
  <si>
    <t>Udžbenik 8 r. likovna kultura</t>
  </si>
  <si>
    <t>Udžbenik 8 r. matematika</t>
  </si>
  <si>
    <t>Udžbenik 8 r. povijest</t>
  </si>
  <si>
    <t>Udžbenik 8 r. tehnička kultura</t>
  </si>
  <si>
    <t>SRPANJ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</si>
</sst>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27">
    <xf numFmtId="0" fontId="0" fillId="0" borderId="0" xfId="0"/>
    <xf numFmtId="4" fontId="1" fillId="0" borderId="0" xfId="7" applyNumberFormat="1" applyFont="1" applyAlignment="1" applyProtection="1">
      <alignment horizontal="right" vertical="center" wrapText="1"/>
      <protection hidden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</cellXfs>
  <cellStyles count="8">
    <cellStyle name="Normal 3" xfId="1" xr:uid="{00000000-0005-0000-0000-000000000000}"/>
    <cellStyle name="Normalno" xfId="0" builtinId="0"/>
    <cellStyle name="Normalno 2" xfId="2" xr:uid="{00000000-0005-0000-0000-000002000000}"/>
    <cellStyle name="Normalno 2 2" xfId="3" xr:uid="{00000000-0005-0000-0000-000003000000}"/>
    <cellStyle name="Normalno 4" xfId="4" xr:uid="{00000000-0005-0000-0000-000004000000}"/>
    <cellStyle name="Normalno 6" xfId="5" xr:uid="{00000000-0005-0000-0000-000005000000}"/>
    <cellStyle name="Obično_List1" xfId="6" xr:uid="{00000000-0005-0000-0000-000006000000}"/>
    <cellStyle name="Obično_List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BB55-EC5A-4FD2-96AF-1767B0204AD4}">
  <dimension ref="A1:L94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1.140625" style="5" customWidth="1"/>
    <col min="2" max="2" width="8.42578125" style="7" customWidth="1"/>
    <col min="3" max="3" width="60.7109375" style="5" customWidth="1"/>
    <col min="4" max="4" width="18.85546875" style="5" customWidth="1"/>
    <col min="5" max="6" width="13.7109375" style="5" customWidth="1"/>
    <col min="7" max="7" width="13" style="5" customWidth="1"/>
    <col min="8" max="8" width="1.140625" style="5" customWidth="1"/>
    <col min="9" max="9" width="9.140625" style="5"/>
    <col min="10" max="10" width="0.28515625" style="5" hidden="1" customWidth="1"/>
    <col min="11" max="12" width="9.140625" style="5" hidden="1" customWidth="1"/>
    <col min="13" max="16384" width="9.140625" style="5"/>
  </cols>
  <sheetData>
    <row r="1" spans="1:12" ht="15.75" x14ac:dyDescent="0.2">
      <c r="B1" s="18" t="s">
        <v>6</v>
      </c>
    </row>
    <row r="2" spans="1:12" ht="15.75" x14ac:dyDescent="0.2">
      <c r="B2" s="18" t="s">
        <v>7</v>
      </c>
    </row>
    <row r="3" spans="1:12" ht="15.75" x14ac:dyDescent="0.2">
      <c r="B3" s="18" t="s">
        <v>8</v>
      </c>
    </row>
    <row r="4" spans="1:12" ht="15.75" x14ac:dyDescent="0.2">
      <c r="B4" s="18" t="s">
        <v>9</v>
      </c>
    </row>
    <row r="5" spans="1:12" ht="15" x14ac:dyDescent="0.2">
      <c r="B5" s="15"/>
    </row>
    <row r="7" spans="1:12" x14ac:dyDescent="0.2">
      <c r="B7" s="10" t="s">
        <v>14</v>
      </c>
    </row>
    <row r="10" spans="1:12" x14ac:dyDescent="0.2">
      <c r="B10" s="24" t="s">
        <v>12</v>
      </c>
      <c r="C10" s="24"/>
      <c r="D10" s="24"/>
      <c r="E10" s="24"/>
      <c r="F10" s="24"/>
      <c r="G10" s="24"/>
      <c r="J10" s="5">
        <f ca="1">K10-1</f>
        <v>8</v>
      </c>
      <c r="K10" s="5">
        <f ca="1">MONTH(L10)</f>
        <v>9</v>
      </c>
      <c r="L10" s="19">
        <f ca="1">TODAY()</f>
        <v>46279</v>
      </c>
    </row>
    <row r="11" spans="1:12" ht="5.25" customHeight="1" x14ac:dyDescent="0.2">
      <c r="C11" s="9"/>
    </row>
    <row r="12" spans="1:12" ht="13.5" thickBot="1" x14ac:dyDescent="0.25">
      <c r="D12" s="17" t="s">
        <v>13</v>
      </c>
      <c r="E12" s="20" t="s">
        <v>94</v>
      </c>
      <c r="F12" s="16" t="s">
        <v>10</v>
      </c>
    </row>
    <row r="15" spans="1:12" ht="25.5" x14ac:dyDescent="0.2">
      <c r="B15" s="11" t="s">
        <v>5</v>
      </c>
      <c r="C15" s="12" t="s">
        <v>1</v>
      </c>
      <c r="D15" s="13" t="s">
        <v>2</v>
      </c>
      <c r="E15" s="14" t="s">
        <v>3</v>
      </c>
      <c r="F15" s="14" t="s">
        <v>4</v>
      </c>
      <c r="G15" s="14" t="s">
        <v>0</v>
      </c>
    </row>
    <row r="16" spans="1:12" x14ac:dyDescent="0.2">
      <c r="A16" s="1"/>
      <c r="B16" s="8">
        <v>1</v>
      </c>
      <c r="C16" s="2" t="s">
        <v>15</v>
      </c>
      <c r="D16" s="3">
        <v>30192000</v>
      </c>
      <c r="E16" s="6">
        <v>46.79</v>
      </c>
      <c r="F16" s="6">
        <v>11.7</v>
      </c>
      <c r="G16" s="6">
        <v>58.489999999999995</v>
      </c>
    </row>
    <row r="17" spans="1:7" x14ac:dyDescent="0.2">
      <c r="A17" s="1"/>
      <c r="B17" s="8">
        <v>2</v>
      </c>
      <c r="C17" s="2" t="s">
        <v>16</v>
      </c>
      <c r="D17" s="3" t="s">
        <v>17</v>
      </c>
      <c r="E17" s="6">
        <v>67.289999999999992</v>
      </c>
      <c r="F17" s="6">
        <v>16.79</v>
      </c>
      <c r="G17" s="6">
        <v>84.079999999999984</v>
      </c>
    </row>
    <row r="18" spans="1:7" x14ac:dyDescent="0.2">
      <c r="A18" s="1"/>
      <c r="B18" s="8">
        <v>3</v>
      </c>
      <c r="C18" s="2" t="s">
        <v>18</v>
      </c>
      <c r="D18" s="4" t="s">
        <v>11</v>
      </c>
      <c r="E18" s="6">
        <v>316</v>
      </c>
      <c r="F18" s="6">
        <v>0</v>
      </c>
      <c r="G18" s="6">
        <v>316</v>
      </c>
    </row>
    <row r="19" spans="1:7" x14ac:dyDescent="0.2">
      <c r="A19" s="1"/>
      <c r="B19" s="8">
        <v>4</v>
      </c>
      <c r="C19" s="2" t="s">
        <v>19</v>
      </c>
      <c r="D19" s="3" t="s">
        <v>20</v>
      </c>
      <c r="E19" s="6">
        <v>189.17000000000002</v>
      </c>
      <c r="F19" s="6">
        <v>47.3</v>
      </c>
      <c r="G19" s="6">
        <v>236.47000000000003</v>
      </c>
    </row>
    <row r="20" spans="1:7" x14ac:dyDescent="0.2">
      <c r="A20" s="1"/>
      <c r="B20" s="8">
        <v>5</v>
      </c>
      <c r="C20" s="2" t="s">
        <v>21</v>
      </c>
      <c r="D20" s="3" t="s">
        <v>22</v>
      </c>
      <c r="E20" s="6">
        <v>2437.4500000000003</v>
      </c>
      <c r="F20" s="6">
        <v>505.86</v>
      </c>
      <c r="G20" s="6">
        <v>2943.3100000000004</v>
      </c>
    </row>
    <row r="21" spans="1:7" x14ac:dyDescent="0.2">
      <c r="A21" s="1"/>
      <c r="B21" s="8">
        <v>6</v>
      </c>
      <c r="C21" s="2" t="s">
        <v>23</v>
      </c>
      <c r="D21" s="3" t="s">
        <v>24</v>
      </c>
      <c r="E21" s="6">
        <v>32</v>
      </c>
      <c r="F21" s="6">
        <v>8</v>
      </c>
      <c r="G21" s="6">
        <v>40</v>
      </c>
    </row>
    <row r="22" spans="1:7" x14ac:dyDescent="0.2">
      <c r="A22" s="1"/>
      <c r="B22" s="8">
        <v>7</v>
      </c>
      <c r="C22" s="2" t="s">
        <v>25</v>
      </c>
      <c r="D22" s="3" t="s">
        <v>26</v>
      </c>
      <c r="E22" s="6">
        <v>610</v>
      </c>
      <c r="F22" s="6">
        <v>30.5</v>
      </c>
      <c r="G22" s="6">
        <v>640.5</v>
      </c>
    </row>
    <row r="23" spans="1:7" x14ac:dyDescent="0.2">
      <c r="A23" s="1"/>
      <c r="B23" s="8">
        <v>8</v>
      </c>
      <c r="C23" s="2" t="s">
        <v>27</v>
      </c>
      <c r="D23" s="3" t="s">
        <v>26</v>
      </c>
      <c r="E23" s="6">
        <v>1549.45</v>
      </c>
      <c r="F23" s="6">
        <v>77.47</v>
      </c>
      <c r="G23" s="6">
        <v>1626.92</v>
      </c>
    </row>
    <row r="24" spans="1:7" x14ac:dyDescent="0.2">
      <c r="A24" s="1"/>
      <c r="B24" s="8">
        <v>9</v>
      </c>
      <c r="C24" s="2" t="s">
        <v>28</v>
      </c>
      <c r="D24" s="3" t="s">
        <v>26</v>
      </c>
      <c r="E24" s="6">
        <v>1245.04</v>
      </c>
      <c r="F24" s="6">
        <v>62.25</v>
      </c>
      <c r="G24" s="6">
        <v>1307.29</v>
      </c>
    </row>
    <row r="25" spans="1:7" x14ac:dyDescent="0.2">
      <c r="A25" s="1"/>
      <c r="B25" s="8">
        <v>10</v>
      </c>
      <c r="C25" s="2" t="s">
        <v>29</v>
      </c>
      <c r="D25" s="3" t="s">
        <v>26</v>
      </c>
      <c r="E25" s="6">
        <v>642.70000000000005</v>
      </c>
      <c r="F25" s="6">
        <v>32.14</v>
      </c>
      <c r="G25" s="6">
        <v>674.84</v>
      </c>
    </row>
    <row r="26" spans="1:7" x14ac:dyDescent="0.2">
      <c r="A26" s="1"/>
      <c r="B26" s="8">
        <v>11</v>
      </c>
      <c r="C26" s="2" t="s">
        <v>30</v>
      </c>
      <c r="D26" s="3" t="s">
        <v>26</v>
      </c>
      <c r="E26" s="6">
        <v>514.5</v>
      </c>
      <c r="F26" s="6">
        <v>25.73</v>
      </c>
      <c r="G26" s="6">
        <v>540.23</v>
      </c>
    </row>
    <row r="27" spans="1:7" x14ac:dyDescent="0.2">
      <c r="A27" s="1"/>
      <c r="B27" s="8">
        <v>12</v>
      </c>
      <c r="C27" s="2" t="s">
        <v>31</v>
      </c>
      <c r="D27" s="3" t="s">
        <v>26</v>
      </c>
      <c r="E27" s="6">
        <v>1338.06</v>
      </c>
      <c r="F27" s="6">
        <v>66.900000000000006</v>
      </c>
      <c r="G27" s="6">
        <v>1404.96</v>
      </c>
    </row>
    <row r="28" spans="1:7" x14ac:dyDescent="0.2">
      <c r="A28" s="1"/>
      <c r="B28" s="8">
        <v>13</v>
      </c>
      <c r="C28" s="2" t="s">
        <v>32</v>
      </c>
      <c r="D28" s="3" t="s">
        <v>26</v>
      </c>
      <c r="E28" s="6">
        <v>1090.6500000000001</v>
      </c>
      <c r="F28" s="6">
        <v>54.53</v>
      </c>
      <c r="G28" s="6">
        <v>1145.18</v>
      </c>
    </row>
    <row r="29" spans="1:7" x14ac:dyDescent="0.2">
      <c r="A29" s="1"/>
      <c r="B29" s="8">
        <v>14</v>
      </c>
      <c r="C29" s="2" t="s">
        <v>33</v>
      </c>
      <c r="D29" s="3" t="s">
        <v>26</v>
      </c>
      <c r="E29" s="6">
        <v>587.26</v>
      </c>
      <c r="F29" s="6">
        <v>29.36</v>
      </c>
      <c r="G29" s="6">
        <v>616.62</v>
      </c>
    </row>
    <row r="30" spans="1:7" x14ac:dyDescent="0.2">
      <c r="A30" s="1"/>
      <c r="B30" s="8">
        <v>15</v>
      </c>
      <c r="C30" s="2" t="s">
        <v>34</v>
      </c>
      <c r="D30" s="3" t="s">
        <v>26</v>
      </c>
      <c r="E30" s="6">
        <v>493.62</v>
      </c>
      <c r="F30" s="6">
        <v>24.7</v>
      </c>
      <c r="G30" s="6">
        <v>518.32000000000005</v>
      </c>
    </row>
    <row r="31" spans="1:7" x14ac:dyDescent="0.2">
      <c r="A31" s="1"/>
      <c r="B31" s="8">
        <v>16</v>
      </c>
      <c r="C31" s="2" t="s">
        <v>35</v>
      </c>
      <c r="D31" s="3" t="s">
        <v>26</v>
      </c>
      <c r="E31" s="6">
        <v>1239.83</v>
      </c>
      <c r="F31" s="6">
        <v>61.99</v>
      </c>
      <c r="G31" s="6">
        <v>1301.82</v>
      </c>
    </row>
    <row r="32" spans="1:7" x14ac:dyDescent="0.2">
      <c r="A32" s="1"/>
      <c r="B32" s="8">
        <v>17</v>
      </c>
      <c r="C32" s="2" t="s">
        <v>36</v>
      </c>
      <c r="D32" s="3" t="s">
        <v>26</v>
      </c>
      <c r="E32" s="6">
        <v>996.11</v>
      </c>
      <c r="F32" s="6">
        <v>49.81</v>
      </c>
      <c r="G32" s="6">
        <v>1045.92</v>
      </c>
    </row>
    <row r="33" spans="1:7" x14ac:dyDescent="0.2">
      <c r="A33" s="1"/>
      <c r="B33" s="8">
        <v>18</v>
      </c>
      <c r="C33" s="2" t="s">
        <v>37</v>
      </c>
      <c r="D33" s="3" t="s">
        <v>26</v>
      </c>
      <c r="E33" s="6">
        <v>512.74</v>
      </c>
      <c r="F33" s="6">
        <v>25.64</v>
      </c>
      <c r="G33" s="6">
        <v>538.38</v>
      </c>
    </row>
    <row r="34" spans="1:7" x14ac:dyDescent="0.2">
      <c r="A34" s="1"/>
      <c r="B34" s="8">
        <v>19</v>
      </c>
      <c r="C34" s="2" t="s">
        <v>38</v>
      </c>
      <c r="D34" s="3" t="s">
        <v>26</v>
      </c>
      <c r="E34" s="6">
        <v>575.29999999999995</v>
      </c>
      <c r="F34" s="6">
        <v>28.77</v>
      </c>
      <c r="G34" s="6">
        <v>604.06999999999994</v>
      </c>
    </row>
    <row r="35" spans="1:7" x14ac:dyDescent="0.2">
      <c r="A35" s="1"/>
      <c r="B35" s="8">
        <v>20</v>
      </c>
      <c r="C35" s="2" t="s">
        <v>39</v>
      </c>
      <c r="D35" s="3" t="s">
        <v>26</v>
      </c>
      <c r="E35" s="6">
        <v>1445.38</v>
      </c>
      <c r="F35" s="6">
        <v>72.27</v>
      </c>
      <c r="G35" s="6">
        <v>1517.65</v>
      </c>
    </row>
    <row r="36" spans="1:7" x14ac:dyDescent="0.2">
      <c r="A36" s="1"/>
      <c r="B36" s="8">
        <v>21</v>
      </c>
      <c r="C36" s="2" t="s">
        <v>40</v>
      </c>
      <c r="D36" s="3" t="s">
        <v>26</v>
      </c>
      <c r="E36" s="6">
        <v>1252.69</v>
      </c>
      <c r="F36" s="6">
        <v>62.63</v>
      </c>
      <c r="G36" s="6">
        <v>1315.3200000000002</v>
      </c>
    </row>
    <row r="37" spans="1:7" x14ac:dyDescent="0.2">
      <c r="A37" s="1"/>
      <c r="B37" s="8">
        <v>22</v>
      </c>
      <c r="C37" s="2" t="s">
        <v>41</v>
      </c>
      <c r="D37" s="3" t="s">
        <v>26</v>
      </c>
      <c r="E37" s="6">
        <v>829.69</v>
      </c>
      <c r="F37" s="6">
        <v>41.48</v>
      </c>
      <c r="G37" s="6">
        <v>871.17000000000007</v>
      </c>
    </row>
    <row r="38" spans="1:7" x14ac:dyDescent="0.2">
      <c r="A38" s="1"/>
      <c r="B38" s="8">
        <v>23</v>
      </c>
      <c r="C38" s="2" t="s">
        <v>42</v>
      </c>
      <c r="D38" s="3" t="s">
        <v>26</v>
      </c>
      <c r="E38" s="6">
        <v>10.46</v>
      </c>
      <c r="F38" s="6">
        <v>0.52</v>
      </c>
      <c r="G38" s="6">
        <v>10.98</v>
      </c>
    </row>
    <row r="39" spans="1:7" x14ac:dyDescent="0.2">
      <c r="A39" s="1"/>
      <c r="B39" s="8">
        <v>24</v>
      </c>
      <c r="C39" s="2" t="s">
        <v>43</v>
      </c>
      <c r="D39" s="3" t="s">
        <v>26</v>
      </c>
      <c r="E39" s="6">
        <v>961.2</v>
      </c>
      <c r="F39" s="6">
        <v>48.06</v>
      </c>
      <c r="G39" s="6">
        <v>1009.26</v>
      </c>
    </row>
    <row r="40" spans="1:7" x14ac:dyDescent="0.2">
      <c r="A40" s="1"/>
      <c r="B40" s="8">
        <v>25</v>
      </c>
      <c r="C40" s="2" t="s">
        <v>44</v>
      </c>
      <c r="D40" s="3" t="s">
        <v>26</v>
      </c>
      <c r="E40" s="6">
        <v>138.84</v>
      </c>
      <c r="F40" s="6">
        <v>6.94</v>
      </c>
      <c r="G40" s="6">
        <v>145.78</v>
      </c>
    </row>
    <row r="41" spans="1:7" x14ac:dyDescent="0.2">
      <c r="A41" s="1"/>
      <c r="B41" s="8">
        <v>26</v>
      </c>
      <c r="C41" s="2" t="s">
        <v>45</v>
      </c>
      <c r="D41" s="3" t="s">
        <v>26</v>
      </c>
      <c r="E41" s="6">
        <v>887.04</v>
      </c>
      <c r="F41" s="6">
        <v>44.35</v>
      </c>
      <c r="G41" s="6">
        <v>931.39</v>
      </c>
    </row>
    <row r="42" spans="1:7" x14ac:dyDescent="0.2">
      <c r="A42" s="1"/>
      <c r="B42" s="8">
        <v>27</v>
      </c>
      <c r="C42" s="2" t="s">
        <v>46</v>
      </c>
      <c r="D42" s="3" t="s">
        <v>26</v>
      </c>
      <c r="E42" s="6">
        <v>232.1</v>
      </c>
      <c r="F42" s="6">
        <v>11.61</v>
      </c>
      <c r="G42" s="6">
        <v>243.70999999999998</v>
      </c>
    </row>
    <row r="43" spans="1:7" x14ac:dyDescent="0.2">
      <c r="A43" s="1"/>
      <c r="B43" s="8">
        <v>28</v>
      </c>
      <c r="C43" s="2" t="s">
        <v>47</v>
      </c>
      <c r="D43" s="3" t="s">
        <v>26</v>
      </c>
      <c r="E43" s="6">
        <v>1150.56</v>
      </c>
      <c r="F43" s="6">
        <v>57.53</v>
      </c>
      <c r="G43" s="6">
        <v>1208.0899999999999</v>
      </c>
    </row>
    <row r="44" spans="1:7" x14ac:dyDescent="0.2">
      <c r="A44" s="1"/>
      <c r="B44" s="8">
        <v>29</v>
      </c>
      <c r="C44" s="2" t="s">
        <v>48</v>
      </c>
      <c r="D44" s="3" t="s">
        <v>26</v>
      </c>
      <c r="E44" s="6">
        <v>191.93</v>
      </c>
      <c r="F44" s="6">
        <v>9.6</v>
      </c>
      <c r="G44" s="6">
        <v>201.53</v>
      </c>
    </row>
    <row r="45" spans="1:7" x14ac:dyDescent="0.2">
      <c r="A45" s="1"/>
      <c r="B45" s="8">
        <v>30</v>
      </c>
      <c r="C45" s="2" t="s">
        <v>49</v>
      </c>
      <c r="D45" s="3" t="s">
        <v>26</v>
      </c>
      <c r="E45" s="6">
        <v>1031.4000000000001</v>
      </c>
      <c r="F45" s="6">
        <v>51.57</v>
      </c>
      <c r="G45" s="6">
        <v>1082.97</v>
      </c>
    </row>
    <row r="46" spans="1:7" x14ac:dyDescent="0.2">
      <c r="A46" s="1"/>
      <c r="B46" s="8">
        <v>31</v>
      </c>
      <c r="C46" s="2" t="s">
        <v>50</v>
      </c>
      <c r="D46" s="3" t="s">
        <v>26</v>
      </c>
      <c r="E46" s="6">
        <v>183.52</v>
      </c>
      <c r="F46" s="6">
        <v>9.18</v>
      </c>
      <c r="G46" s="6">
        <v>192.70000000000002</v>
      </c>
    </row>
    <row r="47" spans="1:7" x14ac:dyDescent="0.2">
      <c r="A47" s="1"/>
      <c r="B47" s="8">
        <v>32</v>
      </c>
      <c r="C47" s="2" t="s">
        <v>53</v>
      </c>
      <c r="D47" s="3" t="s">
        <v>26</v>
      </c>
      <c r="E47" s="6">
        <v>41.16</v>
      </c>
      <c r="F47" s="6">
        <v>2.06</v>
      </c>
      <c r="G47" s="6">
        <v>43.22</v>
      </c>
    </row>
    <row r="48" spans="1:7" x14ac:dyDescent="0.2">
      <c r="A48" s="1"/>
      <c r="B48" s="8">
        <v>33</v>
      </c>
      <c r="C48" s="2" t="s">
        <v>54</v>
      </c>
      <c r="D48" s="3" t="s">
        <v>26</v>
      </c>
      <c r="E48" s="6">
        <v>380</v>
      </c>
      <c r="F48" s="6">
        <v>19</v>
      </c>
      <c r="G48" s="6">
        <v>399</v>
      </c>
    </row>
    <row r="49" spans="1:7" x14ac:dyDescent="0.2">
      <c r="A49" s="1"/>
      <c r="B49" s="8">
        <v>34</v>
      </c>
      <c r="C49" s="2" t="s">
        <v>55</v>
      </c>
      <c r="D49" s="3" t="s">
        <v>26</v>
      </c>
      <c r="E49" s="6">
        <v>257.25</v>
      </c>
      <c r="F49" s="6">
        <v>12.86</v>
      </c>
      <c r="G49" s="6">
        <v>270.11</v>
      </c>
    </row>
    <row r="50" spans="1:7" x14ac:dyDescent="0.2">
      <c r="A50" s="1"/>
      <c r="B50" s="8">
        <v>35</v>
      </c>
      <c r="C50" s="2" t="s">
        <v>56</v>
      </c>
      <c r="D50" s="3" t="s">
        <v>26</v>
      </c>
      <c r="E50" s="6">
        <v>397.68</v>
      </c>
      <c r="F50" s="6">
        <v>19.88</v>
      </c>
      <c r="G50" s="6">
        <v>417.56</v>
      </c>
    </row>
    <row r="51" spans="1:7" x14ac:dyDescent="0.2">
      <c r="A51" s="1"/>
      <c r="B51" s="8">
        <v>36</v>
      </c>
      <c r="C51" s="2" t="s">
        <v>57</v>
      </c>
      <c r="D51" s="3" t="s">
        <v>26</v>
      </c>
      <c r="E51" s="6">
        <v>224.28</v>
      </c>
      <c r="F51" s="6">
        <v>11.21</v>
      </c>
      <c r="G51" s="6">
        <v>235.49</v>
      </c>
    </row>
    <row r="52" spans="1:7" x14ac:dyDescent="0.2">
      <c r="A52" s="1"/>
      <c r="B52" s="8">
        <v>37</v>
      </c>
      <c r="C52" s="2" t="s">
        <v>58</v>
      </c>
      <c r="D52" s="3" t="s">
        <v>26</v>
      </c>
      <c r="E52" s="6">
        <v>1148.8399999999999</v>
      </c>
      <c r="F52" s="6">
        <v>57.44</v>
      </c>
      <c r="G52" s="6">
        <v>1206.28</v>
      </c>
    </row>
    <row r="53" spans="1:7" x14ac:dyDescent="0.2">
      <c r="A53" s="1"/>
      <c r="B53" s="8">
        <v>38</v>
      </c>
      <c r="C53" s="2" t="s">
        <v>59</v>
      </c>
      <c r="D53" s="3" t="s">
        <v>26</v>
      </c>
      <c r="E53" s="6">
        <v>640.79999999999995</v>
      </c>
      <c r="F53" s="6">
        <v>32.04</v>
      </c>
      <c r="G53" s="6">
        <v>672.83999999999992</v>
      </c>
    </row>
    <row r="54" spans="1:7" x14ac:dyDescent="0.2">
      <c r="A54" s="1"/>
      <c r="B54" s="8">
        <v>39</v>
      </c>
      <c r="C54" s="2" t="s">
        <v>60</v>
      </c>
      <c r="D54" s="3" t="s">
        <v>26</v>
      </c>
      <c r="E54" s="6">
        <v>320.39999999999998</v>
      </c>
      <c r="F54" s="6">
        <v>16.02</v>
      </c>
      <c r="G54" s="6">
        <v>336.41999999999996</v>
      </c>
    </row>
    <row r="55" spans="1:7" x14ac:dyDescent="0.2">
      <c r="A55" s="1"/>
      <c r="B55" s="8">
        <v>40</v>
      </c>
      <c r="C55" s="2" t="s">
        <v>61</v>
      </c>
      <c r="D55" s="3" t="s">
        <v>26</v>
      </c>
      <c r="E55" s="6">
        <v>376.81</v>
      </c>
      <c r="F55" s="6">
        <v>18.84</v>
      </c>
      <c r="G55" s="6">
        <v>395.65</v>
      </c>
    </row>
    <row r="56" spans="1:7" x14ac:dyDescent="0.2">
      <c r="A56" s="1"/>
      <c r="B56" s="8">
        <v>41</v>
      </c>
      <c r="C56" s="2" t="s">
        <v>62</v>
      </c>
      <c r="D56" s="3" t="s">
        <v>26</v>
      </c>
      <c r="E56" s="6">
        <v>429.27</v>
      </c>
      <c r="F56" s="6">
        <v>21.46</v>
      </c>
      <c r="G56" s="6">
        <v>450.72999999999996</v>
      </c>
    </row>
    <row r="57" spans="1:7" x14ac:dyDescent="0.2">
      <c r="A57" s="1"/>
      <c r="B57" s="8">
        <v>42</v>
      </c>
      <c r="C57" s="2" t="s">
        <v>63</v>
      </c>
      <c r="D57" s="3" t="s">
        <v>26</v>
      </c>
      <c r="E57" s="6">
        <v>149.37</v>
      </c>
      <c r="F57" s="6">
        <v>7.47</v>
      </c>
      <c r="G57" s="6">
        <v>156.84</v>
      </c>
    </row>
    <row r="58" spans="1:7" x14ac:dyDescent="0.2">
      <c r="A58" s="1"/>
      <c r="B58" s="8">
        <v>43</v>
      </c>
      <c r="C58" s="2" t="s">
        <v>64</v>
      </c>
      <c r="D58" s="3" t="s">
        <v>26</v>
      </c>
      <c r="E58" s="6">
        <v>469.92</v>
      </c>
      <c r="F58" s="6">
        <v>23.5</v>
      </c>
      <c r="G58" s="6">
        <v>493.42</v>
      </c>
    </row>
    <row r="59" spans="1:7" x14ac:dyDescent="0.2">
      <c r="A59" s="1"/>
      <c r="B59" s="8">
        <v>44</v>
      </c>
      <c r="C59" s="2" t="s">
        <v>65</v>
      </c>
      <c r="D59" s="3" t="s">
        <v>26</v>
      </c>
      <c r="E59" s="6">
        <v>107.97999999999999</v>
      </c>
      <c r="F59" s="6">
        <v>5.4</v>
      </c>
      <c r="G59" s="6">
        <v>113.38</v>
      </c>
    </row>
    <row r="60" spans="1:7" x14ac:dyDescent="0.2">
      <c r="A60" s="1"/>
      <c r="B60" s="8">
        <v>45</v>
      </c>
      <c r="C60" s="2" t="s">
        <v>66</v>
      </c>
      <c r="D60" s="3" t="s">
        <v>26</v>
      </c>
      <c r="E60" s="6">
        <v>227.04</v>
      </c>
      <c r="F60" s="6">
        <v>11.35</v>
      </c>
      <c r="G60" s="6">
        <v>238.39</v>
      </c>
    </row>
    <row r="61" spans="1:7" x14ac:dyDescent="0.2">
      <c r="A61" s="1"/>
      <c r="B61" s="8">
        <v>46</v>
      </c>
      <c r="C61" s="2" t="s">
        <v>67</v>
      </c>
      <c r="D61" s="3" t="s">
        <v>26</v>
      </c>
      <c r="E61" s="6">
        <v>174.42</v>
      </c>
      <c r="F61" s="6">
        <v>8.7200000000000006</v>
      </c>
      <c r="G61" s="6">
        <v>183.14</v>
      </c>
    </row>
    <row r="62" spans="1:7" x14ac:dyDescent="0.2">
      <c r="A62" s="1"/>
      <c r="B62" s="8">
        <v>47</v>
      </c>
      <c r="C62" s="2" t="s">
        <v>68</v>
      </c>
      <c r="D62" s="3" t="s">
        <v>26</v>
      </c>
      <c r="E62" s="6">
        <v>251.27</v>
      </c>
      <c r="F62" s="6">
        <v>12.56</v>
      </c>
      <c r="G62" s="6">
        <v>263.83</v>
      </c>
    </row>
    <row r="63" spans="1:7" x14ac:dyDescent="0.2">
      <c r="A63" s="1"/>
      <c r="B63" s="8">
        <v>48</v>
      </c>
      <c r="C63" s="2" t="s">
        <v>69</v>
      </c>
      <c r="D63" s="3" t="s">
        <v>26</v>
      </c>
      <c r="E63" s="6">
        <v>71</v>
      </c>
      <c r="F63" s="6">
        <v>3.55</v>
      </c>
      <c r="G63" s="6">
        <v>74.55</v>
      </c>
    </row>
    <row r="64" spans="1:7" x14ac:dyDescent="0.2">
      <c r="A64" s="1"/>
      <c r="B64" s="8">
        <v>49</v>
      </c>
      <c r="C64" s="2" t="s">
        <v>70</v>
      </c>
      <c r="D64" s="3" t="s">
        <v>26</v>
      </c>
      <c r="E64" s="6">
        <v>166.25</v>
      </c>
      <c r="F64" s="6">
        <v>8.31</v>
      </c>
      <c r="G64" s="6">
        <v>174.56</v>
      </c>
    </row>
    <row r="65" spans="1:7" x14ac:dyDescent="0.2">
      <c r="A65" s="1"/>
      <c r="B65" s="8">
        <v>50</v>
      </c>
      <c r="C65" s="2" t="s">
        <v>71</v>
      </c>
      <c r="D65" s="3" t="s">
        <v>26</v>
      </c>
      <c r="E65" s="6">
        <v>388.82</v>
      </c>
      <c r="F65" s="6">
        <v>19.440000000000001</v>
      </c>
      <c r="G65" s="6">
        <v>408.26</v>
      </c>
    </row>
    <row r="66" spans="1:7" x14ac:dyDescent="0.2">
      <c r="A66" s="1"/>
      <c r="B66" s="8">
        <v>51</v>
      </c>
      <c r="C66" s="2" t="s">
        <v>72</v>
      </c>
      <c r="D66" s="3" t="s">
        <v>26</v>
      </c>
      <c r="E66" s="6">
        <v>839.3</v>
      </c>
      <c r="F66" s="6">
        <v>41.97</v>
      </c>
      <c r="G66" s="6">
        <v>881.27</v>
      </c>
    </row>
    <row r="67" spans="1:7" x14ac:dyDescent="0.2">
      <c r="A67" s="1"/>
      <c r="B67" s="8">
        <v>52</v>
      </c>
      <c r="C67" s="2" t="s">
        <v>73</v>
      </c>
      <c r="D67" s="3" t="s">
        <v>26</v>
      </c>
      <c r="E67" s="6">
        <v>208.64</v>
      </c>
      <c r="F67" s="6">
        <v>10.43</v>
      </c>
      <c r="G67" s="6">
        <v>219.07</v>
      </c>
    </row>
    <row r="68" spans="1:7" x14ac:dyDescent="0.2">
      <c r="A68" s="1"/>
      <c r="B68" s="8">
        <v>53</v>
      </c>
      <c r="C68" s="2" t="s">
        <v>74</v>
      </c>
      <c r="D68" s="3" t="s">
        <v>26</v>
      </c>
      <c r="E68" s="6">
        <v>124.08</v>
      </c>
      <c r="F68" s="6">
        <v>6.2</v>
      </c>
      <c r="G68" s="6">
        <v>130.28</v>
      </c>
    </row>
    <row r="69" spans="1:7" x14ac:dyDescent="0.2">
      <c r="A69" s="1"/>
      <c r="B69" s="8">
        <v>54</v>
      </c>
      <c r="C69" s="2" t="s">
        <v>75</v>
      </c>
      <c r="D69" s="3" t="s">
        <v>26</v>
      </c>
      <c r="E69" s="6">
        <v>619.36</v>
      </c>
      <c r="F69" s="6">
        <v>30.97</v>
      </c>
      <c r="G69" s="6">
        <v>650.33000000000004</v>
      </c>
    </row>
    <row r="70" spans="1:7" x14ac:dyDescent="0.2">
      <c r="A70" s="1"/>
      <c r="B70" s="8">
        <v>55</v>
      </c>
      <c r="C70" s="2" t="s">
        <v>76</v>
      </c>
      <c r="D70" s="3" t="s">
        <v>26</v>
      </c>
      <c r="E70" s="6">
        <v>11.29</v>
      </c>
      <c r="F70" s="6">
        <v>0.56000000000000005</v>
      </c>
      <c r="G70" s="6">
        <v>11.85</v>
      </c>
    </row>
    <row r="71" spans="1:7" x14ac:dyDescent="0.2">
      <c r="A71" s="1"/>
      <c r="B71" s="8">
        <v>56</v>
      </c>
      <c r="C71" s="2" t="s">
        <v>77</v>
      </c>
      <c r="D71" s="3" t="s">
        <v>26</v>
      </c>
      <c r="E71" s="6">
        <v>490.1</v>
      </c>
      <c r="F71" s="6">
        <v>24.51</v>
      </c>
      <c r="G71" s="6">
        <v>514.61</v>
      </c>
    </row>
    <row r="72" spans="1:7" x14ac:dyDescent="0.2">
      <c r="A72" s="1"/>
      <c r="B72" s="8">
        <v>57</v>
      </c>
      <c r="C72" s="2" t="s">
        <v>78</v>
      </c>
      <c r="D72" s="3" t="s">
        <v>26</v>
      </c>
      <c r="E72" s="6">
        <v>67.680000000000007</v>
      </c>
      <c r="F72" s="6">
        <v>3.38</v>
      </c>
      <c r="G72" s="6">
        <v>71.06</v>
      </c>
    </row>
    <row r="73" spans="1:7" x14ac:dyDescent="0.2">
      <c r="A73" s="1"/>
      <c r="B73" s="8">
        <v>58</v>
      </c>
      <c r="C73" s="2" t="s">
        <v>79</v>
      </c>
      <c r="D73" s="3" t="s">
        <v>26</v>
      </c>
      <c r="E73" s="6">
        <v>747.38</v>
      </c>
      <c r="F73" s="6">
        <v>37.369999999999997</v>
      </c>
      <c r="G73" s="6">
        <v>784.75</v>
      </c>
    </row>
    <row r="74" spans="1:7" x14ac:dyDescent="0.2">
      <c r="A74" s="1"/>
      <c r="B74" s="8">
        <v>59</v>
      </c>
      <c r="C74" s="2" t="s">
        <v>80</v>
      </c>
      <c r="D74" s="3" t="s">
        <v>26</v>
      </c>
      <c r="E74" s="6">
        <v>274.22000000000003</v>
      </c>
      <c r="F74" s="6">
        <v>13.71</v>
      </c>
      <c r="G74" s="6">
        <v>287.93</v>
      </c>
    </row>
    <row r="75" spans="1:7" x14ac:dyDescent="0.2">
      <c r="A75" s="1"/>
      <c r="B75" s="8">
        <v>60</v>
      </c>
      <c r="C75" s="2" t="s">
        <v>81</v>
      </c>
      <c r="D75" s="3" t="s">
        <v>26</v>
      </c>
      <c r="E75" s="6">
        <v>84.6</v>
      </c>
      <c r="F75" s="6">
        <v>4.2300000000000004</v>
      </c>
      <c r="G75" s="6">
        <v>88.83</v>
      </c>
    </row>
    <row r="76" spans="1:7" x14ac:dyDescent="0.2">
      <c r="A76" s="1"/>
      <c r="B76" s="8">
        <v>61</v>
      </c>
      <c r="C76" s="2" t="s">
        <v>82</v>
      </c>
      <c r="D76" s="3" t="s">
        <v>26</v>
      </c>
      <c r="E76" s="6">
        <v>237.09</v>
      </c>
      <c r="F76" s="6">
        <v>11.85</v>
      </c>
      <c r="G76" s="6">
        <v>248.94</v>
      </c>
    </row>
    <row r="77" spans="1:7" x14ac:dyDescent="0.2">
      <c r="A77" s="1"/>
      <c r="B77" s="8">
        <v>62</v>
      </c>
      <c r="C77" s="2" t="s">
        <v>83</v>
      </c>
      <c r="D77" s="3" t="s">
        <v>26</v>
      </c>
      <c r="E77" s="6">
        <v>159.75</v>
      </c>
      <c r="F77" s="6">
        <v>7.99</v>
      </c>
      <c r="G77" s="6">
        <v>167.74</v>
      </c>
    </row>
    <row r="78" spans="1:7" x14ac:dyDescent="0.2">
      <c r="A78" s="1"/>
      <c r="B78" s="8">
        <v>63</v>
      </c>
      <c r="C78" s="2" t="s">
        <v>84</v>
      </c>
      <c r="D78" s="3" t="s">
        <v>26</v>
      </c>
      <c r="E78" s="6">
        <v>284.83</v>
      </c>
      <c r="F78" s="6">
        <v>14.24</v>
      </c>
      <c r="G78" s="6">
        <v>299.07</v>
      </c>
    </row>
    <row r="79" spans="1:7" x14ac:dyDescent="0.2">
      <c r="A79" s="1"/>
      <c r="B79" s="8">
        <v>64</v>
      </c>
      <c r="C79" s="2" t="s">
        <v>85</v>
      </c>
      <c r="D79" s="3" t="s">
        <v>26</v>
      </c>
      <c r="E79" s="6">
        <v>584.14</v>
      </c>
      <c r="F79" s="6">
        <v>29.21</v>
      </c>
      <c r="G79" s="6">
        <v>613.35</v>
      </c>
    </row>
    <row r="80" spans="1:7" x14ac:dyDescent="0.2">
      <c r="A80" s="1"/>
      <c r="B80" s="8">
        <v>65</v>
      </c>
      <c r="C80" s="2" t="s">
        <v>86</v>
      </c>
      <c r="D80" s="3" t="s">
        <v>26</v>
      </c>
      <c r="E80" s="6">
        <v>57.3</v>
      </c>
      <c r="F80" s="6">
        <v>2.87</v>
      </c>
      <c r="G80" s="6">
        <v>60.169999999999995</v>
      </c>
    </row>
    <row r="81" spans="1:7" x14ac:dyDescent="0.2">
      <c r="A81" s="1"/>
      <c r="B81" s="8">
        <v>66</v>
      </c>
      <c r="C81" s="2" t="s">
        <v>87</v>
      </c>
      <c r="D81" s="3" t="s">
        <v>26</v>
      </c>
      <c r="E81" s="6">
        <v>376.27</v>
      </c>
      <c r="F81" s="6">
        <v>18.809999999999999</v>
      </c>
      <c r="G81" s="6">
        <v>395.08</v>
      </c>
    </row>
    <row r="82" spans="1:7" x14ac:dyDescent="0.2">
      <c r="A82" s="1"/>
      <c r="B82" s="8">
        <v>67</v>
      </c>
      <c r="C82" s="2" t="s">
        <v>88</v>
      </c>
      <c r="D82" s="3" t="s">
        <v>26</v>
      </c>
      <c r="E82" s="6">
        <v>57.35</v>
      </c>
      <c r="F82" s="6">
        <v>2.87</v>
      </c>
      <c r="G82" s="6">
        <v>60.22</v>
      </c>
    </row>
    <row r="83" spans="1:7" x14ac:dyDescent="0.2">
      <c r="A83" s="1"/>
      <c r="B83" s="8">
        <v>68</v>
      </c>
      <c r="C83" s="2" t="s">
        <v>89</v>
      </c>
      <c r="D83" s="3" t="s">
        <v>26</v>
      </c>
      <c r="E83" s="6">
        <v>238.78</v>
      </c>
      <c r="F83" s="6">
        <v>11.94</v>
      </c>
      <c r="G83" s="6">
        <v>250.72</v>
      </c>
    </row>
    <row r="84" spans="1:7" x14ac:dyDescent="0.2">
      <c r="A84" s="1"/>
      <c r="B84" s="8">
        <v>69</v>
      </c>
      <c r="C84" s="2" t="s">
        <v>90</v>
      </c>
      <c r="D84" s="3" t="s">
        <v>26</v>
      </c>
      <c r="E84" s="6">
        <v>74.489999999999995</v>
      </c>
      <c r="F84" s="6">
        <v>3.72</v>
      </c>
      <c r="G84" s="6">
        <v>78.209999999999994</v>
      </c>
    </row>
    <row r="85" spans="1:7" x14ac:dyDescent="0.2">
      <c r="A85" s="1"/>
      <c r="B85" s="8">
        <v>70</v>
      </c>
      <c r="C85" s="2" t="s">
        <v>91</v>
      </c>
      <c r="D85" s="3" t="s">
        <v>26</v>
      </c>
      <c r="E85" s="6">
        <v>339.92</v>
      </c>
      <c r="F85" s="6">
        <v>17</v>
      </c>
      <c r="G85" s="6">
        <v>356.92</v>
      </c>
    </row>
    <row r="86" spans="1:7" x14ac:dyDescent="0.2">
      <c r="A86" s="1"/>
      <c r="B86" s="8">
        <v>71</v>
      </c>
      <c r="C86" s="2" t="s">
        <v>92</v>
      </c>
      <c r="D86" s="3" t="s">
        <v>26</v>
      </c>
      <c r="E86" s="6">
        <v>159.75</v>
      </c>
      <c r="F86" s="6">
        <v>7.99</v>
      </c>
      <c r="G86" s="6">
        <v>167.74</v>
      </c>
    </row>
    <row r="87" spans="1:7" x14ac:dyDescent="0.2">
      <c r="A87" s="1"/>
      <c r="B87" s="8">
        <v>72</v>
      </c>
      <c r="C87" s="2" t="s">
        <v>93</v>
      </c>
      <c r="D87" s="3" t="s">
        <v>26</v>
      </c>
      <c r="E87" s="6">
        <v>68.760000000000005</v>
      </c>
      <c r="F87" s="6">
        <v>3.44</v>
      </c>
      <c r="G87" s="6">
        <v>72.2</v>
      </c>
    </row>
    <row r="88" spans="1:7" x14ac:dyDescent="0.2">
      <c r="A88" s="1"/>
      <c r="B88" s="8">
        <v>74</v>
      </c>
      <c r="C88" s="22" t="s">
        <v>51</v>
      </c>
      <c r="D88" s="23" t="s">
        <v>52</v>
      </c>
      <c r="E88" s="6">
        <v>1135.98</v>
      </c>
      <c r="F88" s="6">
        <v>283.99</v>
      </c>
      <c r="G88" s="6">
        <v>1419.97</v>
      </c>
    </row>
    <row r="89" spans="1:7" x14ac:dyDescent="0.2">
      <c r="B89" s="25" t="s">
        <v>0</v>
      </c>
      <c r="C89" s="26"/>
      <c r="D89" s="26"/>
      <c r="E89" s="21">
        <v>36262.39</v>
      </c>
      <c r="F89" s="21">
        <v>2475.5399999999991</v>
      </c>
      <c r="G89" s="21">
        <v>38737.929999999993</v>
      </c>
    </row>
    <row r="92" spans="1:7" hidden="1" x14ac:dyDescent="0.2"/>
    <row r="93" spans="1:7" hidden="1" x14ac:dyDescent="0.2"/>
    <row r="94" spans="1:7" hidden="1" x14ac:dyDescent="0.2"/>
  </sheetData>
  <autoFilter ref="B15:G87" xr:uid="{E0F4BB55-EC5A-4FD2-96AF-1767B0204AD4}"/>
  <mergeCells count="2">
    <mergeCell ref="B10:G10"/>
    <mergeCell ref="B89:D89"/>
  </mergeCells>
  <pageMargins left="0.7" right="0.7" top="0.75" bottom="0.75" header="0.3" footer="0.3"/>
  <pageSetup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IZVJEŠĆE</vt:lpstr>
      <vt:lpstr>IZVJEŠĆE!Podrucje_ispisa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Osnovna Škola</dc:creator>
  <cp:lastModifiedBy>Davor Nosil</cp:lastModifiedBy>
  <cp:lastPrinted>2026-03-04T19:38:08Z</cp:lastPrinted>
  <dcterms:created xsi:type="dcterms:W3CDTF">2011-12-05T10:55:09Z</dcterms:created>
  <dcterms:modified xsi:type="dcterms:W3CDTF">2026-09-14T09:22:16Z</dcterms:modified>
</cp:coreProperties>
</file>