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00e98288313dfd/Škola/SKOLA 5.50/030 - TEKUCA GODINA/010 - NABAVA/IZVJESTJI NARUDZBENICE/"/>
    </mc:Choice>
  </mc:AlternateContent>
  <xr:revisionPtr revIDLastSave="13" documentId="8_{645149C0-1064-4E27-8A53-BB70E2560B49}" xr6:coauthVersionLast="47" xr6:coauthVersionMax="47" xr10:uidLastSave="{625C42D2-E2A5-4451-85DB-319BC3B31B05}"/>
  <bookViews>
    <workbookView xWindow="-120" yWindow="-120" windowWidth="29040" windowHeight="15840" tabRatio="858" xr2:uid="{00000000-000D-0000-FFFF-FFFF00000000}"/>
  </bookViews>
  <sheets>
    <sheet name="IZVJEŠĆE" sheetId="39" r:id="rId1"/>
  </sheets>
  <definedNames>
    <definedName name="_xlnm._FilterDatabase" localSheetId="0" hidden="1">IZVJEŠĆE!$B$15:$G$26</definedName>
    <definedName name="_xlnm.Print_Area" localSheetId="0">IZVJEŠĆE!$A$1:$H$32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39" l="1"/>
  <c r="K10" i="39" s="1"/>
  <c r="J10" i="39" s="1"/>
</calcChain>
</file>

<file path=xl/sharedStrings.xml><?xml version="1.0" encoding="utf-8"?>
<sst xmlns="http://schemas.openxmlformats.org/spreadsheetml/2006/main" count="37" uniqueCount="36">
  <si>
    <t>UKUPNO</t>
  </si>
  <si>
    <t>PREDMET NABAVE</t>
  </si>
  <si>
    <t>CPV</t>
  </si>
  <si>
    <t>IZNOS BEZ  PDV-A</t>
  </si>
  <si>
    <t>PDV</t>
  </si>
  <si>
    <t>R. B.</t>
  </si>
  <si>
    <t>REPUBLIKA HRVATSKA</t>
  </si>
  <si>
    <t>PRIMORSKO-GORANSKA ŽUPANIJA</t>
  </si>
  <si>
    <t>OSNOVNA ŠKOLA MARIA MARTINOLIĆA</t>
  </si>
  <si>
    <t>51 550 Mali Lošinj, Omladinska 11</t>
  </si>
  <si>
    <t>2026. godine</t>
  </si>
  <si>
    <t xml:space="preserve"> 22200000</t>
  </si>
  <si>
    <t>kumulativnoj vrijednost izdanih narudžbenica prema oznakama CPV (JEDINSTVENI RJEČNIK JAVNE NABAVE) u postupcima jednostavne</t>
  </si>
  <si>
    <t xml:space="preserve"> nabave čija je procijenjenja vrijednost manja od 2.650,00 eura bez PDV-a za mjesec </t>
  </si>
  <si>
    <t>Temeljema članka 5. stavka 7. Pravlinka o provedbi postupaka jednostavne nabave OŠ Maria Martinolića obajvljuje izvješće o</t>
  </si>
  <si>
    <t xml:space="preserve">Uredski materijal </t>
  </si>
  <si>
    <t>Uredski materijal - papiri</t>
  </si>
  <si>
    <t>30197600</t>
  </si>
  <si>
    <t>Literatura (publikacije, časopisi, glasila, knjige i ostalo)</t>
  </si>
  <si>
    <t>Proizvodi za čišćenje</t>
  </si>
  <si>
    <t>39830000</t>
  </si>
  <si>
    <t>Edukativna oprema i igračke</t>
  </si>
  <si>
    <t>37520000</t>
  </si>
  <si>
    <t>Boje, lakovi i smole</t>
  </si>
  <si>
    <t>44800000</t>
  </si>
  <si>
    <t>Proizvodi za kupaonicu i kuhinju</t>
  </si>
  <si>
    <t>44410000</t>
  </si>
  <si>
    <t>Ostale usluge za komunikaciju i prijevoz - teret</t>
  </si>
  <si>
    <t>60183000</t>
  </si>
  <si>
    <t>Električarski radovi</t>
  </si>
  <si>
    <t>45311000</t>
  </si>
  <si>
    <t>Staklarski radovi</t>
  </si>
  <si>
    <t>45441000</t>
  </si>
  <si>
    <t>Udžbenici za posebne potrebe - predmetna nastava</t>
  </si>
  <si>
    <t>22111001</t>
  </si>
  <si>
    <t>KOLOVOZ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</si>
</sst>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/>
    <xf numFmtId="4" fontId="1" fillId="0" borderId="0" xfId="7" applyNumberFormat="1" applyFont="1" applyAlignment="1" applyProtection="1">
      <alignment horizontal="right" vertical="center" wrapText="1"/>
      <protection hidden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</cellXfs>
  <cellStyles count="8">
    <cellStyle name="Normal 3" xfId="1" xr:uid="{00000000-0005-0000-0000-000000000000}"/>
    <cellStyle name="Normalno" xfId="0" builtinId="0"/>
    <cellStyle name="Normalno 2" xfId="2" xr:uid="{00000000-0005-0000-0000-000002000000}"/>
    <cellStyle name="Normalno 2 2" xfId="3" xr:uid="{00000000-0005-0000-0000-000003000000}"/>
    <cellStyle name="Normalno 4" xfId="4" xr:uid="{00000000-0005-0000-0000-000004000000}"/>
    <cellStyle name="Normalno 6" xfId="5" xr:uid="{00000000-0005-0000-0000-000005000000}"/>
    <cellStyle name="Obično_List1" xfId="6" xr:uid="{00000000-0005-0000-0000-000006000000}"/>
    <cellStyle name="Obično_List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BB55-EC5A-4FD2-96AF-1767B0204AD4}">
  <dimension ref="A1:M32"/>
  <sheetViews>
    <sheetView tabSelected="1" zoomScaleNormal="100" workbookViewId="0">
      <selection activeCell="I14" sqref="I14"/>
    </sheetView>
  </sheetViews>
  <sheetFormatPr defaultRowHeight="12.75" x14ac:dyDescent="0.2"/>
  <cols>
    <col min="1" max="1" width="1.140625" style="5" customWidth="1"/>
    <col min="2" max="2" width="8.42578125" style="7" customWidth="1"/>
    <col min="3" max="3" width="60.7109375" style="5" customWidth="1"/>
    <col min="4" max="4" width="18.85546875" style="5" customWidth="1"/>
    <col min="5" max="6" width="13.7109375" style="5" customWidth="1"/>
    <col min="7" max="7" width="13" style="5" customWidth="1"/>
    <col min="8" max="8" width="1.140625" style="5" customWidth="1"/>
    <col min="9" max="9" width="9.140625" style="5"/>
    <col min="10" max="10" width="0.28515625" style="5" hidden="1" customWidth="1"/>
    <col min="11" max="12" width="9.140625" style="5" hidden="1" customWidth="1"/>
    <col min="13" max="16384" width="9.140625" style="5"/>
  </cols>
  <sheetData>
    <row r="1" spans="1:13" ht="15.75" x14ac:dyDescent="0.2">
      <c r="B1" s="18" t="s">
        <v>6</v>
      </c>
    </row>
    <row r="2" spans="1:13" ht="15.75" x14ac:dyDescent="0.2">
      <c r="B2" s="18" t="s">
        <v>7</v>
      </c>
    </row>
    <row r="3" spans="1:13" ht="15.75" x14ac:dyDescent="0.2">
      <c r="B3" s="18" t="s">
        <v>8</v>
      </c>
    </row>
    <row r="4" spans="1:13" ht="15.75" x14ac:dyDescent="0.2">
      <c r="B4" s="18" t="s">
        <v>9</v>
      </c>
    </row>
    <row r="5" spans="1:13" ht="15" x14ac:dyDescent="0.2">
      <c r="B5" s="15"/>
    </row>
    <row r="7" spans="1:13" x14ac:dyDescent="0.2">
      <c r="B7" s="10" t="s">
        <v>14</v>
      </c>
    </row>
    <row r="10" spans="1:13" x14ac:dyDescent="0.2">
      <c r="B10" s="22" t="s">
        <v>12</v>
      </c>
      <c r="C10" s="22"/>
      <c r="D10" s="22"/>
      <c r="E10" s="22"/>
      <c r="F10" s="22"/>
      <c r="G10" s="22"/>
      <c r="J10" s="5">
        <f ca="1">K10-1</f>
        <v>8</v>
      </c>
      <c r="K10" s="5">
        <f ca="1">MONTH(L10)</f>
        <v>9</v>
      </c>
      <c r="L10" s="19">
        <f ca="1">TODAY()</f>
        <v>46279</v>
      </c>
      <c r="M10" s="19"/>
    </row>
    <row r="11" spans="1:13" ht="5.25" customHeight="1" x14ac:dyDescent="0.2">
      <c r="C11" s="9"/>
    </row>
    <row r="12" spans="1:13" ht="13.5" thickBot="1" x14ac:dyDescent="0.25">
      <c r="D12" s="17" t="s">
        <v>13</v>
      </c>
      <c r="E12" s="20" t="s">
        <v>35</v>
      </c>
      <c r="F12" s="16" t="s">
        <v>10</v>
      </c>
    </row>
    <row r="15" spans="1:13" ht="25.5" x14ac:dyDescent="0.2">
      <c r="B15" s="11" t="s">
        <v>5</v>
      </c>
      <c r="C15" s="12" t="s">
        <v>1</v>
      </c>
      <c r="D15" s="13" t="s">
        <v>2</v>
      </c>
      <c r="E15" s="14" t="s">
        <v>3</v>
      </c>
      <c r="F15" s="14" t="s">
        <v>4</v>
      </c>
      <c r="G15" s="14" t="s">
        <v>0</v>
      </c>
    </row>
    <row r="16" spans="1:13" x14ac:dyDescent="0.2">
      <c r="A16" s="1"/>
      <c r="B16" s="8">
        <v>1</v>
      </c>
      <c r="C16" s="2" t="s">
        <v>15</v>
      </c>
      <c r="D16" s="3">
        <v>30192000</v>
      </c>
      <c r="E16" s="6">
        <v>176.25</v>
      </c>
      <c r="F16" s="6">
        <v>44.07</v>
      </c>
      <c r="G16" s="6">
        <v>220.32</v>
      </c>
    </row>
    <row r="17" spans="1:7" x14ac:dyDescent="0.2">
      <c r="A17" s="1"/>
      <c r="B17" s="8">
        <v>2</v>
      </c>
      <c r="C17" s="2" t="s">
        <v>16</v>
      </c>
      <c r="D17" s="3" t="s">
        <v>17</v>
      </c>
      <c r="E17" s="6">
        <v>478</v>
      </c>
      <c r="F17" s="6">
        <v>119.5</v>
      </c>
      <c r="G17" s="6">
        <v>597.5</v>
      </c>
    </row>
    <row r="18" spans="1:7" x14ac:dyDescent="0.2">
      <c r="A18" s="1"/>
      <c r="B18" s="8">
        <v>3</v>
      </c>
      <c r="C18" s="2" t="s">
        <v>18</v>
      </c>
      <c r="D18" s="4" t="s">
        <v>11</v>
      </c>
      <c r="E18" s="6">
        <v>153</v>
      </c>
      <c r="F18" s="6">
        <v>0</v>
      </c>
      <c r="G18" s="6">
        <v>153</v>
      </c>
    </row>
    <row r="19" spans="1:7" x14ac:dyDescent="0.2">
      <c r="A19" s="1"/>
      <c r="B19" s="8">
        <v>4</v>
      </c>
      <c r="C19" s="2" t="s">
        <v>19</v>
      </c>
      <c r="D19" s="3" t="s">
        <v>20</v>
      </c>
      <c r="E19" s="6">
        <v>29.44</v>
      </c>
      <c r="F19" s="6">
        <v>2.4900000000000002</v>
      </c>
      <c r="G19" s="6">
        <v>31.93</v>
      </c>
    </row>
    <row r="20" spans="1:7" x14ac:dyDescent="0.2">
      <c r="A20" s="1"/>
      <c r="B20" s="8">
        <v>5</v>
      </c>
      <c r="C20" s="2" t="s">
        <v>21</v>
      </c>
      <c r="D20" s="3" t="s">
        <v>22</v>
      </c>
      <c r="E20" s="6">
        <v>129.16</v>
      </c>
      <c r="F20" s="6">
        <v>32.29</v>
      </c>
      <c r="G20" s="6">
        <v>161.44999999999999</v>
      </c>
    </row>
    <row r="21" spans="1:7" x14ac:dyDescent="0.2">
      <c r="A21" s="1"/>
      <c r="B21" s="8">
        <v>6</v>
      </c>
      <c r="C21" s="2" t="s">
        <v>23</v>
      </c>
      <c r="D21" s="3" t="s">
        <v>24</v>
      </c>
      <c r="E21" s="6">
        <v>35.33</v>
      </c>
      <c r="F21" s="6">
        <v>8.83</v>
      </c>
      <c r="G21" s="6">
        <v>44.16</v>
      </c>
    </row>
    <row r="22" spans="1:7" x14ac:dyDescent="0.2">
      <c r="A22" s="1"/>
      <c r="B22" s="8">
        <v>7</v>
      </c>
      <c r="C22" s="2" t="s">
        <v>25</v>
      </c>
      <c r="D22" s="3" t="s">
        <v>26</v>
      </c>
      <c r="E22" s="6">
        <v>164.8</v>
      </c>
      <c r="F22" s="6">
        <v>41.2</v>
      </c>
      <c r="G22" s="6">
        <v>206</v>
      </c>
    </row>
    <row r="23" spans="1:7" x14ac:dyDescent="0.2">
      <c r="A23" s="1"/>
      <c r="B23" s="8">
        <v>8</v>
      </c>
      <c r="C23" s="2" t="s">
        <v>27</v>
      </c>
      <c r="D23" s="3" t="s">
        <v>28</v>
      </c>
      <c r="E23" s="6">
        <v>30</v>
      </c>
      <c r="F23" s="6">
        <v>0</v>
      </c>
      <c r="G23" s="6">
        <v>30</v>
      </c>
    </row>
    <row r="24" spans="1:7" x14ac:dyDescent="0.2">
      <c r="A24" s="1"/>
      <c r="B24" s="8">
        <v>9</v>
      </c>
      <c r="C24" s="2" t="s">
        <v>29</v>
      </c>
      <c r="D24" s="3" t="s">
        <v>30</v>
      </c>
      <c r="E24" s="6">
        <v>1002</v>
      </c>
      <c r="F24" s="6">
        <v>250.5</v>
      </c>
      <c r="G24" s="6">
        <v>1252.5</v>
      </c>
    </row>
    <row r="25" spans="1:7" x14ac:dyDescent="0.2">
      <c r="A25" s="1"/>
      <c r="B25" s="8">
        <v>10</v>
      </c>
      <c r="C25" s="2" t="s">
        <v>31</v>
      </c>
      <c r="D25" s="3" t="s">
        <v>32</v>
      </c>
      <c r="E25" s="6">
        <v>746.82999999999993</v>
      </c>
      <c r="F25" s="6">
        <v>186.70999999999998</v>
      </c>
      <c r="G25" s="6">
        <v>933.54</v>
      </c>
    </row>
    <row r="26" spans="1:7" x14ac:dyDescent="0.2">
      <c r="A26" s="1"/>
      <c r="B26" s="8">
        <v>11</v>
      </c>
      <c r="C26" s="2" t="s">
        <v>33</v>
      </c>
      <c r="D26" s="3" t="s">
        <v>34</v>
      </c>
      <c r="E26" s="6">
        <v>423.77</v>
      </c>
      <c r="F26" s="6">
        <v>21.19</v>
      </c>
      <c r="G26" s="6">
        <v>444.96</v>
      </c>
    </row>
    <row r="27" spans="1:7" x14ac:dyDescent="0.2">
      <c r="B27" s="23" t="s">
        <v>0</v>
      </c>
      <c r="C27" s="24"/>
      <c r="D27" s="24"/>
      <c r="E27" s="21">
        <v>3368.58</v>
      </c>
      <c r="F27" s="21">
        <v>706.78</v>
      </c>
      <c r="G27" s="21">
        <v>4075.3599999999997</v>
      </c>
    </row>
    <row r="30" spans="1:7" hidden="1" x14ac:dyDescent="0.2"/>
    <row r="31" spans="1:7" hidden="1" x14ac:dyDescent="0.2"/>
    <row r="32" spans="1:7" hidden="1" x14ac:dyDescent="0.2"/>
  </sheetData>
  <autoFilter ref="B15:G26" xr:uid="{E0F4BB55-EC5A-4FD2-96AF-1767B0204AD4}"/>
  <mergeCells count="2">
    <mergeCell ref="B10:G10"/>
    <mergeCell ref="B27:D27"/>
  </mergeCells>
  <pageMargins left="0.7" right="0.7" top="0.75" bottom="0.75" header="0.3" footer="0.3"/>
  <pageSetup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IZVJEŠĆE</vt:lpstr>
      <vt:lpstr>IZVJEŠĆE!Podrucje_ispisa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Osnovna Škola</dc:creator>
  <cp:lastModifiedBy>Davor Nosil</cp:lastModifiedBy>
  <cp:lastPrinted>2026-03-04T19:38:08Z</cp:lastPrinted>
  <dcterms:created xsi:type="dcterms:W3CDTF">2011-12-05T10:55:09Z</dcterms:created>
  <dcterms:modified xsi:type="dcterms:W3CDTF">2026-09-14T09:11:46Z</dcterms:modified>
</cp:coreProperties>
</file>